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PC-32-SALA4\Desktop\"/>
    </mc:Choice>
  </mc:AlternateContent>
  <bookViews>
    <workbookView xWindow="0" yWindow="0" windowWidth="20490" windowHeight="7755"/>
  </bookViews>
  <sheets>
    <sheet name="Compras" sheetId="2" r:id="rId1"/>
  </sheets>
  <externalReferences>
    <externalReference r:id="rId2"/>
  </externalReferences>
  <definedNames>
    <definedName name="__xlfn_SUMIFS">#N/A</definedName>
    <definedName name="compras">#REF!</definedName>
    <definedName name="kardex">[1]Kardex!$A$1:$Q$100</definedName>
    <definedName name="materiales">[1]Materiales!$A$1:$F$118</definedName>
    <definedName name="movimientos">'[1]Ingreso-Egreso'!$A$1:$G$49</definedName>
    <definedName name="proveedores">[1]Proveedores!$A$1:$L$76</definedName>
    <definedName name="ventas">[1]Entregas!$A$1:$H$128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3" i="2" l="1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2" i="2"/>
</calcChain>
</file>

<file path=xl/sharedStrings.xml><?xml version="1.0" encoding="utf-8"?>
<sst xmlns="http://schemas.openxmlformats.org/spreadsheetml/2006/main" count="590" uniqueCount="73">
  <si>
    <t>Fecha</t>
  </si>
  <si>
    <t>Cantidad</t>
  </si>
  <si>
    <t>Vr.Total</t>
  </si>
  <si>
    <t>900059238-5</t>
  </si>
  <si>
    <t>900592350-7</t>
  </si>
  <si>
    <t>sin</t>
  </si>
  <si>
    <t>T</t>
  </si>
  <si>
    <t>900319753-3</t>
  </si>
  <si>
    <t>39028745-2</t>
  </si>
  <si>
    <t>900155107-1</t>
  </si>
  <si>
    <t>890107487-3</t>
  </si>
  <si>
    <t>12556307-6</t>
  </si>
  <si>
    <t>900480569-1</t>
  </si>
  <si>
    <t>890900608-9</t>
  </si>
  <si>
    <t>Pan Frances Container</t>
  </si>
  <si>
    <t>Mantequilla container</t>
  </si>
  <si>
    <t>800226062-1</t>
  </si>
  <si>
    <t>Bolsas para salsas</t>
  </si>
  <si>
    <t>Fosforos</t>
  </si>
  <si>
    <t>Guantes cocina</t>
  </si>
  <si>
    <t>Encendedor estufa</t>
  </si>
  <si>
    <t xml:space="preserve">Desengrasante </t>
  </si>
  <si>
    <t>Brillo fino</t>
  </si>
  <si>
    <t>Esponjas Lavaplatos</t>
  </si>
  <si>
    <t>Vino Frontera Container</t>
  </si>
  <si>
    <t>900583642-4</t>
  </si>
  <si>
    <t>Botellones container</t>
  </si>
  <si>
    <t>Aceite de oliva Container</t>
  </si>
  <si>
    <t>Factura No</t>
  </si>
  <si>
    <t>Producto</t>
  </si>
  <si>
    <t>Vr.Unitario</t>
  </si>
  <si>
    <t>Proveedor</t>
  </si>
  <si>
    <t>Pasta de Lasagna</t>
  </si>
  <si>
    <t>Tocino Carnudo</t>
  </si>
  <si>
    <t>Carne Molida</t>
  </si>
  <si>
    <t>Tomate Pera</t>
  </si>
  <si>
    <t>Cebolla larga</t>
  </si>
  <si>
    <t>Cebolla Cabezona roja</t>
  </si>
  <si>
    <t>Albahaca</t>
  </si>
  <si>
    <t>Queso Parmesano</t>
  </si>
  <si>
    <t>Pimienta</t>
  </si>
  <si>
    <t>Caldo Maggi</t>
  </si>
  <si>
    <t>Moldes Alumini Lasagna</t>
  </si>
  <si>
    <t>Huevos</t>
  </si>
  <si>
    <t>Espinaca</t>
  </si>
  <si>
    <t>Cremosino</t>
  </si>
  <si>
    <t>Crema de Leche</t>
  </si>
  <si>
    <t>Pechuga de pollo</t>
  </si>
  <si>
    <t>Ajo</t>
  </si>
  <si>
    <t>Aceitunas negras con hueso</t>
  </si>
  <si>
    <t>Oregano</t>
  </si>
  <si>
    <t>Miga de pan</t>
  </si>
  <si>
    <t>Nuez Moscada</t>
  </si>
  <si>
    <t>Harina de trigo</t>
  </si>
  <si>
    <t>Vino Tinto</t>
  </si>
  <si>
    <t>camarones cocidos</t>
  </si>
  <si>
    <t>Champignones Frescos</t>
  </si>
  <si>
    <t>Leche</t>
  </si>
  <si>
    <t>Aceite de Oliva</t>
  </si>
  <si>
    <t>Quesillo</t>
  </si>
  <si>
    <t>Mantequilla</t>
  </si>
  <si>
    <t>Sal</t>
  </si>
  <si>
    <t>Tomillo</t>
  </si>
  <si>
    <t>Laurel</t>
  </si>
  <si>
    <t>Margarina La Fina</t>
  </si>
  <si>
    <t>Pasta de Tomate</t>
  </si>
  <si>
    <t>Aceitunas negras deshuesadas</t>
  </si>
  <si>
    <t>Tomates enlatados</t>
  </si>
  <si>
    <t>Nueces del Brasil</t>
  </si>
  <si>
    <t>Azucar</t>
  </si>
  <si>
    <t>Bolsas plasticas Zip lock</t>
  </si>
  <si>
    <t>Potes plasticos 16 Onz</t>
  </si>
  <si>
    <t>Linguini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</si>
</sst>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-* #,##0.00_-;\-* #,##0.00_-;_-* &quot;-&quot;??_-;_-@_-"/>
    <numFmt numFmtId="167" formatCode="_-* #,##0_-;\-* #,##0_-;_-* &quot;-&quot;??_-;_-@_-"/>
    <numFmt numFmtId="169" formatCode="d/mm/yyyy;@"/>
  </numFmts>
  <fonts count="2" x14ac:knownFonts="1">
    <font>
      <sz val="11"/>
      <color indexed="8"/>
      <name val="Calibri"/>
      <family val="2"/>
      <charset val="1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applyAlignment="1">
      <alignment horizontal="center"/>
    </xf>
    <xf numFmtId="167" fontId="0" fillId="0" borderId="0" xfId="1" applyNumberFormat="1" applyFont="1"/>
    <xf numFmtId="169" fontId="0" fillId="0" borderId="0" xfId="0" applyNumberFormat="1"/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PC-32-SALA4/Downloads/administracion%20Container%20Cierre%20XII%2031%20201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teriales"/>
      <sheetName val="Proveedores"/>
      <sheetName val="Compras"/>
      <sheetName val="Produccion"/>
      <sheetName val="Entregas"/>
      <sheetName val="Kardex"/>
      <sheetName val="Ingreso-Egreso"/>
      <sheetName val="Caja"/>
      <sheetName val="Reporte"/>
      <sheetName val="Reembolso"/>
      <sheetName val="CIERRE"/>
    </sheetNames>
    <sheetDataSet>
      <sheetData sheetId="0">
        <row r="1">
          <cell r="A1" t="str">
            <v>codigo</v>
          </cell>
          <cell r="B1" t="str">
            <v>Nombre</v>
          </cell>
          <cell r="C1" t="str">
            <v>Unidad</v>
          </cell>
        </row>
        <row r="2">
          <cell r="A2" t="str">
            <v>p0001</v>
          </cell>
          <cell r="B2" t="str">
            <v>Aceite de Oliva</v>
          </cell>
          <cell r="C2" t="str">
            <v>c.c.</v>
          </cell>
        </row>
        <row r="3">
          <cell r="A3" t="str">
            <v>p0002</v>
          </cell>
          <cell r="B3" t="str">
            <v>Aceitunas negras con hueso</v>
          </cell>
          <cell r="C3" t="str">
            <v>Gms</v>
          </cell>
        </row>
        <row r="4">
          <cell r="A4" t="str">
            <v>p0009</v>
          </cell>
          <cell r="B4" t="str">
            <v>Aceitunas verdes</v>
          </cell>
          <cell r="C4" t="str">
            <v>Gms</v>
          </cell>
        </row>
        <row r="5">
          <cell r="A5" t="str">
            <v>v0005</v>
          </cell>
          <cell r="B5" t="str">
            <v>Ajo</v>
          </cell>
          <cell r="C5" t="str">
            <v>Gms</v>
          </cell>
        </row>
        <row r="6">
          <cell r="A6" t="str">
            <v>c0003</v>
          </cell>
          <cell r="B6" t="str">
            <v>Albahaca</v>
          </cell>
          <cell r="C6" t="str">
            <v>Gms</v>
          </cell>
        </row>
        <row r="7">
          <cell r="A7" t="str">
            <v>V0010</v>
          </cell>
          <cell r="B7" t="str">
            <v>Berenjena</v>
          </cell>
          <cell r="C7" t="str">
            <v>Gms</v>
          </cell>
        </row>
        <row r="8">
          <cell r="A8" t="str">
            <v>e0003</v>
          </cell>
          <cell r="B8" t="str">
            <v>Bolsas plasticas Zip lock</v>
          </cell>
          <cell r="C8" t="str">
            <v>Und.</v>
          </cell>
        </row>
        <row r="9">
          <cell r="A9" t="str">
            <v>c0005</v>
          </cell>
          <cell r="B9" t="str">
            <v>Caldo Maggi</v>
          </cell>
          <cell r="C9" t="str">
            <v>Und.</v>
          </cell>
        </row>
        <row r="10">
          <cell r="A10" t="str">
            <v>v0011</v>
          </cell>
          <cell r="B10" t="str">
            <v>camarones cocidos</v>
          </cell>
          <cell r="C10" t="str">
            <v>Gms</v>
          </cell>
        </row>
        <row r="11">
          <cell r="A11" t="str">
            <v>s0008</v>
          </cell>
          <cell r="B11" t="str">
            <v>Salsa Carbonara de la Casa</v>
          </cell>
          <cell r="C11" t="str">
            <v>porciones</v>
          </cell>
        </row>
        <row r="12">
          <cell r="A12" t="str">
            <v>v0012</v>
          </cell>
          <cell r="B12" t="str">
            <v>Carne Molida</v>
          </cell>
          <cell r="C12" t="str">
            <v>Gms</v>
          </cell>
        </row>
        <row r="13">
          <cell r="A13" t="str">
            <v>v0003</v>
          </cell>
          <cell r="B13" t="str">
            <v>Cebolla Cabezona Blanca</v>
          </cell>
          <cell r="C13" t="str">
            <v>Gms</v>
          </cell>
        </row>
        <row r="14">
          <cell r="A14" t="str">
            <v>v0004</v>
          </cell>
          <cell r="B14" t="str">
            <v>Cebolla Cabezona roja</v>
          </cell>
          <cell r="C14" t="str">
            <v>Gms</v>
          </cell>
        </row>
        <row r="15">
          <cell r="A15" t="str">
            <v>v0007</v>
          </cell>
          <cell r="B15" t="str">
            <v>Cebolla larga</v>
          </cell>
          <cell r="C15" t="str">
            <v>Gms</v>
          </cell>
        </row>
        <row r="16">
          <cell r="A16" t="str">
            <v>v0008</v>
          </cell>
          <cell r="B16" t="str">
            <v>Champignones Frescos</v>
          </cell>
          <cell r="C16" t="str">
            <v>Gms</v>
          </cell>
        </row>
        <row r="17">
          <cell r="A17" t="str">
            <v>p0006</v>
          </cell>
          <cell r="B17" t="str">
            <v>Crema de Leche</v>
          </cell>
          <cell r="C17" t="str">
            <v>c.c.</v>
          </cell>
        </row>
        <row r="18">
          <cell r="A18" t="str">
            <v>e0001</v>
          </cell>
          <cell r="B18" t="str">
            <v>Etiquetas</v>
          </cell>
          <cell r="C18" t="str">
            <v>Und.</v>
          </cell>
        </row>
        <row r="19">
          <cell r="A19" t="str">
            <v>s0007</v>
          </cell>
          <cell r="B19" t="str">
            <v>Lasagna Mixta</v>
          </cell>
          <cell r="C19" t="str">
            <v>Und.</v>
          </cell>
        </row>
        <row r="20">
          <cell r="A20" t="str">
            <v>c0002</v>
          </cell>
          <cell r="B20" t="str">
            <v>Laurel</v>
          </cell>
          <cell r="C20" t="str">
            <v>Gms</v>
          </cell>
        </row>
        <row r="21">
          <cell r="A21" t="str">
            <v>p0005</v>
          </cell>
          <cell r="B21" t="str">
            <v>Leche</v>
          </cell>
          <cell r="C21" t="str">
            <v>c.c.</v>
          </cell>
        </row>
        <row r="22">
          <cell r="A22" t="str">
            <v>p0007</v>
          </cell>
          <cell r="B22" t="str">
            <v>Mantequilla</v>
          </cell>
          <cell r="C22" t="str">
            <v>Gms</v>
          </cell>
        </row>
        <row r="23">
          <cell r="A23" t="str">
            <v>p0010</v>
          </cell>
          <cell r="B23" t="str">
            <v>Margarina La Fina</v>
          </cell>
          <cell r="C23" t="str">
            <v>Gms</v>
          </cell>
        </row>
        <row r="24">
          <cell r="A24" t="str">
            <v>e0004</v>
          </cell>
          <cell r="B24" t="str">
            <v>Moldes Alumini Lasagna</v>
          </cell>
          <cell r="C24" t="str">
            <v>Und.</v>
          </cell>
        </row>
        <row r="25">
          <cell r="A25" t="str">
            <v>c0001</v>
          </cell>
          <cell r="B25" t="str">
            <v>Oregano</v>
          </cell>
          <cell r="C25" t="str">
            <v>Gms</v>
          </cell>
        </row>
        <row r="26">
          <cell r="A26" t="str">
            <v>p0011</v>
          </cell>
          <cell r="B26" t="str">
            <v>Pasta de Lasagna</v>
          </cell>
          <cell r="C26" t="str">
            <v>Gms</v>
          </cell>
        </row>
        <row r="27">
          <cell r="A27" t="str">
            <v>p0003</v>
          </cell>
          <cell r="B27" t="str">
            <v>Pasta de Tomate</v>
          </cell>
          <cell r="C27" t="str">
            <v>Gms</v>
          </cell>
        </row>
        <row r="28">
          <cell r="A28" t="str">
            <v>v0013</v>
          </cell>
          <cell r="B28" t="str">
            <v>Pechuga de pollo</v>
          </cell>
          <cell r="C28" t="str">
            <v>Gms</v>
          </cell>
        </row>
        <row r="29">
          <cell r="A29" t="str">
            <v>s0006</v>
          </cell>
          <cell r="B29" t="str">
            <v>Pesto</v>
          </cell>
          <cell r="C29" t="str">
            <v>Gms</v>
          </cell>
        </row>
        <row r="30">
          <cell r="A30" t="str">
            <v>v0006</v>
          </cell>
          <cell r="B30" t="str">
            <v>Pimenton</v>
          </cell>
          <cell r="C30" t="str">
            <v>Gms</v>
          </cell>
        </row>
        <row r="31">
          <cell r="A31" t="str">
            <v>c0007</v>
          </cell>
          <cell r="B31" t="str">
            <v>Pimienta</v>
          </cell>
          <cell r="C31" t="str">
            <v>Gms</v>
          </cell>
        </row>
        <row r="32">
          <cell r="A32" t="str">
            <v>e0002</v>
          </cell>
          <cell r="B32" t="str">
            <v>Potes plasticos 16 Onz</v>
          </cell>
          <cell r="C32" t="str">
            <v>Und.</v>
          </cell>
        </row>
        <row r="33">
          <cell r="A33" t="str">
            <v>p0008</v>
          </cell>
          <cell r="B33" t="str">
            <v>Quesillo</v>
          </cell>
          <cell r="C33" t="str">
            <v>Gms</v>
          </cell>
        </row>
        <row r="34">
          <cell r="A34" t="str">
            <v>r0001</v>
          </cell>
          <cell r="B34" t="str">
            <v>Raviolis de Carne</v>
          </cell>
          <cell r="C34" t="str">
            <v>porciones</v>
          </cell>
        </row>
        <row r="35">
          <cell r="A35" t="str">
            <v>r0003</v>
          </cell>
          <cell r="B35" t="str">
            <v>Raviolis de Espinaca y Queso</v>
          </cell>
          <cell r="C35" t="str">
            <v>porciones</v>
          </cell>
        </row>
        <row r="36">
          <cell r="A36" t="str">
            <v>r0002</v>
          </cell>
          <cell r="B36" t="str">
            <v>Raviolis de Pollo</v>
          </cell>
          <cell r="C36" t="str">
            <v>porciones</v>
          </cell>
        </row>
        <row r="37">
          <cell r="A37" t="str">
            <v>c0006</v>
          </cell>
          <cell r="B37" t="str">
            <v>Sal</v>
          </cell>
          <cell r="C37" t="str">
            <v>Gms</v>
          </cell>
        </row>
        <row r="38">
          <cell r="A38" t="str">
            <v>s0003</v>
          </cell>
          <cell r="B38" t="str">
            <v>Salsa Amatriciana</v>
          </cell>
          <cell r="C38" t="str">
            <v>porciones</v>
          </cell>
        </row>
        <row r="39">
          <cell r="A39" t="str">
            <v>s0001</v>
          </cell>
          <cell r="B39" t="str">
            <v>Salsa Bolognesa</v>
          </cell>
          <cell r="C39" t="str">
            <v>porciones</v>
          </cell>
        </row>
        <row r="40">
          <cell r="A40" t="str">
            <v>s0002</v>
          </cell>
          <cell r="B40" t="str">
            <v>Salsa Mamma Nonna</v>
          </cell>
          <cell r="C40" t="str">
            <v>porciones</v>
          </cell>
        </row>
        <row r="41">
          <cell r="A41" t="str">
            <v>s0005</v>
          </cell>
          <cell r="B41" t="str">
            <v>Salsa Napolitana</v>
          </cell>
          <cell r="C41" t="str">
            <v>porciones</v>
          </cell>
        </row>
        <row r="42">
          <cell r="A42" t="str">
            <v>s0004</v>
          </cell>
          <cell r="B42" t="str">
            <v>Salsa pesto</v>
          </cell>
          <cell r="C42" t="str">
            <v>porciones</v>
          </cell>
        </row>
        <row r="43">
          <cell r="A43" t="str">
            <v>v0009</v>
          </cell>
          <cell r="B43" t="str">
            <v>Tocino Carnudo</v>
          </cell>
          <cell r="C43" t="str">
            <v>Gms</v>
          </cell>
        </row>
        <row r="44">
          <cell r="A44" t="str">
            <v>v0001</v>
          </cell>
          <cell r="B44" t="str">
            <v>Tomate Chonto</v>
          </cell>
          <cell r="C44" t="str">
            <v>Gms</v>
          </cell>
        </row>
        <row r="45">
          <cell r="A45" t="str">
            <v>v0002</v>
          </cell>
          <cell r="B45" t="str">
            <v>Tomate Pera</v>
          </cell>
          <cell r="C45" t="str">
            <v>Gms</v>
          </cell>
        </row>
        <row r="46">
          <cell r="A46" t="str">
            <v>p0004</v>
          </cell>
          <cell r="B46" t="str">
            <v>Tomates enlatados</v>
          </cell>
          <cell r="C46" t="str">
            <v>Gms</v>
          </cell>
        </row>
        <row r="47">
          <cell r="A47" t="str">
            <v>c0004</v>
          </cell>
          <cell r="B47" t="str">
            <v>Tomillo</v>
          </cell>
          <cell r="C47" t="str">
            <v>Gms</v>
          </cell>
        </row>
        <row r="48">
          <cell r="A48" t="str">
            <v>t0000</v>
          </cell>
          <cell r="B48" t="str">
            <v>TOTALES</v>
          </cell>
          <cell r="C48" t="str">
            <v xml:space="preserve">  </v>
          </cell>
        </row>
        <row r="49">
          <cell r="A49" t="str">
            <v>p0012</v>
          </cell>
          <cell r="B49" t="str">
            <v>Vino Tinto</v>
          </cell>
          <cell r="C49" t="str">
            <v>c.c.</v>
          </cell>
        </row>
        <row r="50">
          <cell r="A50" t="str">
            <v>p0013</v>
          </cell>
          <cell r="B50" t="str">
            <v>Huevos</v>
          </cell>
          <cell r="C50" t="str">
            <v>Und.</v>
          </cell>
        </row>
        <row r="51">
          <cell r="A51" t="str">
            <v>p0014</v>
          </cell>
          <cell r="B51" t="str">
            <v>Queso Parmesano</v>
          </cell>
          <cell r="C51" t="str">
            <v>Gms</v>
          </cell>
        </row>
        <row r="52">
          <cell r="A52" t="str">
            <v>s0009</v>
          </cell>
          <cell r="B52" t="str">
            <v>Salsa Alfredo</v>
          </cell>
          <cell r="C52" t="str">
            <v>porciones</v>
          </cell>
        </row>
        <row r="53">
          <cell r="A53" t="str">
            <v>c0008</v>
          </cell>
          <cell r="B53" t="str">
            <v>Azucar</v>
          </cell>
          <cell r="C53" t="str">
            <v>Gms</v>
          </cell>
        </row>
        <row r="54">
          <cell r="A54" t="str">
            <v>v0014</v>
          </cell>
          <cell r="B54" t="str">
            <v>Espinaca</v>
          </cell>
          <cell r="C54" t="str">
            <v>Gms</v>
          </cell>
        </row>
        <row r="55">
          <cell r="A55" t="str">
            <v>p0015</v>
          </cell>
          <cell r="B55" t="str">
            <v>Cremosino</v>
          </cell>
          <cell r="C55" t="str">
            <v>Gms</v>
          </cell>
        </row>
        <row r="56">
          <cell r="A56" t="str">
            <v>p0016</v>
          </cell>
          <cell r="B56" t="str">
            <v>Miga de pan</v>
          </cell>
          <cell r="C56" t="str">
            <v>Gms</v>
          </cell>
        </row>
        <row r="57">
          <cell r="A57" t="str">
            <v>p0017</v>
          </cell>
          <cell r="B57" t="str">
            <v>Harina de trigo</v>
          </cell>
          <cell r="C57" t="str">
            <v>Gms</v>
          </cell>
        </row>
        <row r="58">
          <cell r="A58" t="str">
            <v>p0018</v>
          </cell>
          <cell r="B58" t="str">
            <v>Nueces del Brasil</v>
          </cell>
          <cell r="C58" t="str">
            <v>Gms</v>
          </cell>
        </row>
        <row r="59">
          <cell r="A59" t="str">
            <v>c0009</v>
          </cell>
          <cell r="B59" t="str">
            <v>Nuez Moscada</v>
          </cell>
          <cell r="C59" t="str">
            <v>Gms</v>
          </cell>
        </row>
        <row r="60">
          <cell r="A60" t="str">
            <v>a0001</v>
          </cell>
          <cell r="B60" t="str">
            <v>Adición de Champiñones</v>
          </cell>
          <cell r="C60" t="str">
            <v>Unds</v>
          </cell>
        </row>
        <row r="61">
          <cell r="A61" t="str">
            <v>a0002</v>
          </cell>
          <cell r="B61" t="str">
            <v>Adición de tocino</v>
          </cell>
          <cell r="C61" t="str">
            <v>Unds</v>
          </cell>
        </row>
        <row r="62">
          <cell r="A62" t="str">
            <v>a0003</v>
          </cell>
          <cell r="B62" t="str">
            <v>Adición de Camarones</v>
          </cell>
          <cell r="C62" t="str">
            <v>Unds</v>
          </cell>
        </row>
        <row r="63">
          <cell r="A63" t="str">
            <v>a0004</v>
          </cell>
          <cell r="B63" t="str">
            <v>Adición de Pollo</v>
          </cell>
          <cell r="C63" t="str">
            <v>Unds</v>
          </cell>
        </row>
        <row r="64">
          <cell r="A64" t="str">
            <v>p0019</v>
          </cell>
          <cell r="B64" t="str">
            <v>Aceitunas negras deshuesadas</v>
          </cell>
          <cell r="C64" t="str">
            <v>Gms</v>
          </cell>
        </row>
        <row r="65">
          <cell r="A65" t="str">
            <v>l0001</v>
          </cell>
          <cell r="B65" t="str">
            <v>Ravioli de Espinaca por Libra</v>
          </cell>
          <cell r="C65" t="str">
            <v>Gms</v>
          </cell>
        </row>
        <row r="66">
          <cell r="A66" t="str">
            <v>l0003</v>
          </cell>
          <cell r="B66" t="str">
            <v>Ravioli de Carne por Libra</v>
          </cell>
          <cell r="C66" t="str">
            <v>Gms</v>
          </cell>
        </row>
        <row r="67">
          <cell r="A67" t="str">
            <v>l0002</v>
          </cell>
          <cell r="B67" t="str">
            <v>Salsa Boloñesa empacada</v>
          </cell>
          <cell r="C67" t="str">
            <v>Gms</v>
          </cell>
        </row>
        <row r="68">
          <cell r="A68" t="str">
            <v>l0004</v>
          </cell>
          <cell r="B68" t="str">
            <v>Salsa Napolitana empacada</v>
          </cell>
          <cell r="C68" t="str">
            <v>Gms</v>
          </cell>
        </row>
        <row r="69">
          <cell r="A69" t="str">
            <v>l0005</v>
          </cell>
          <cell r="B69" t="str">
            <v>Salsa Amatriciana empacada</v>
          </cell>
          <cell r="C69" t="str">
            <v>Gms</v>
          </cell>
        </row>
        <row r="70">
          <cell r="A70" t="str">
            <v>l0006</v>
          </cell>
          <cell r="B70" t="str">
            <v>Salsa Alfredo empacada</v>
          </cell>
          <cell r="C70" t="str">
            <v>Gms</v>
          </cell>
        </row>
        <row r="71">
          <cell r="A71" t="str">
            <v>p0020</v>
          </cell>
          <cell r="B71" t="str">
            <v>Linguini</v>
          </cell>
          <cell r="C71" t="str">
            <v>Gms</v>
          </cell>
        </row>
        <row r="72">
          <cell r="A72" t="str">
            <v>p0021</v>
          </cell>
          <cell r="B72" t="str">
            <v>Farfalle</v>
          </cell>
          <cell r="C72" t="str">
            <v>Gms</v>
          </cell>
        </row>
        <row r="73">
          <cell r="A73" t="str">
            <v>p0022</v>
          </cell>
          <cell r="B73" t="str">
            <v>Fusilli</v>
          </cell>
          <cell r="C73" t="str">
            <v>Gms</v>
          </cell>
        </row>
        <row r="74">
          <cell r="A74" t="str">
            <v>s0010</v>
          </cell>
          <cell r="B74" t="str">
            <v>Lasaña Mamma Nonna</v>
          </cell>
          <cell r="C74" t="str">
            <v>Und.</v>
          </cell>
        </row>
        <row r="75">
          <cell r="A75" t="str">
            <v>s0011</v>
          </cell>
          <cell r="B75" t="str">
            <v>Lasaña de Carne</v>
          </cell>
          <cell r="C75" t="str">
            <v>Und.</v>
          </cell>
        </row>
        <row r="76">
          <cell r="A76" t="str">
            <v>p0023</v>
          </cell>
          <cell r="B76" t="str">
            <v>Spaguetti</v>
          </cell>
          <cell r="C76" t="str">
            <v>Gms</v>
          </cell>
        </row>
        <row r="77">
          <cell r="A77" t="str">
            <v>p0024</v>
          </cell>
          <cell r="B77" t="str">
            <v>Penne</v>
          </cell>
          <cell r="C77" t="str">
            <v>Gms</v>
          </cell>
        </row>
        <row r="78">
          <cell r="A78" t="str">
            <v>p0025</v>
          </cell>
          <cell r="B78" t="str">
            <v>Queso Costeño</v>
          </cell>
          <cell r="C78" t="str">
            <v>Gms</v>
          </cell>
        </row>
      </sheetData>
      <sheetData sheetId="1">
        <row r="1">
          <cell r="A1" t="str">
            <v>NIT</v>
          </cell>
          <cell r="B1" t="str">
            <v>Nombre</v>
          </cell>
          <cell r="C1" t="str">
            <v>Direccion</v>
          </cell>
          <cell r="D1" t="str">
            <v>Telefono</v>
          </cell>
          <cell r="E1" t="str">
            <v>Ciudad</v>
          </cell>
        </row>
        <row r="2">
          <cell r="A2">
            <v>43000000</v>
          </cell>
          <cell r="B2" t="str">
            <v>Veronica Leonardi</v>
          </cell>
          <cell r="C2" t="str">
            <v>pendiente</v>
          </cell>
          <cell r="D2">
            <v>3202824075</v>
          </cell>
          <cell r="E2" t="str">
            <v>Bogotá</v>
          </cell>
        </row>
        <row r="3">
          <cell r="A3">
            <v>2</v>
          </cell>
          <cell r="B3" t="str">
            <v>Alfonso de La Hoz</v>
          </cell>
          <cell r="C3" t="str">
            <v>Maria Eugenia</v>
          </cell>
          <cell r="D3">
            <v>30000000</v>
          </cell>
          <cell r="E3" t="str">
            <v>Santa Marta</v>
          </cell>
        </row>
        <row r="4">
          <cell r="A4" t="str">
            <v>890900608-9</v>
          </cell>
          <cell r="B4" t="str">
            <v>Éxito</v>
          </cell>
          <cell r="C4" t="str">
            <v>Av Libertador</v>
          </cell>
          <cell r="D4">
            <v>1234</v>
          </cell>
          <cell r="E4" t="str">
            <v>Santa Marta</v>
          </cell>
        </row>
        <row r="5">
          <cell r="A5">
            <v>4</v>
          </cell>
          <cell r="B5" t="str">
            <v>Buen Sitio</v>
          </cell>
          <cell r="C5" t="str">
            <v>Av Libertador</v>
          </cell>
          <cell r="D5">
            <v>1235</v>
          </cell>
          <cell r="E5" t="str">
            <v>Santa Marta</v>
          </cell>
        </row>
        <row r="6">
          <cell r="A6" t="str">
            <v>800226062-1</v>
          </cell>
          <cell r="B6" t="str">
            <v>Rapimercar</v>
          </cell>
          <cell r="C6" t="str">
            <v>mercado</v>
          </cell>
          <cell r="D6">
            <v>12345</v>
          </cell>
          <cell r="E6" t="str">
            <v>Santa Marta</v>
          </cell>
        </row>
        <row r="7">
          <cell r="A7">
            <v>100</v>
          </cell>
          <cell r="B7" t="str">
            <v>Vendedor Mercado Publico</v>
          </cell>
          <cell r="C7" t="str">
            <v>mercado</v>
          </cell>
          <cell r="D7">
            <v>0</v>
          </cell>
          <cell r="E7" t="str">
            <v>Santa Marta</v>
          </cell>
        </row>
        <row r="8">
          <cell r="A8">
            <v>6</v>
          </cell>
          <cell r="B8" t="str">
            <v>Surtipanaderia</v>
          </cell>
          <cell r="C8" t="str">
            <v>Av Libertador</v>
          </cell>
          <cell r="D8">
            <v>1</v>
          </cell>
          <cell r="E8" t="str">
            <v>Santa Marta</v>
          </cell>
        </row>
        <row r="9">
          <cell r="A9" t="str">
            <v>890107487-3</v>
          </cell>
          <cell r="B9" t="str">
            <v>Olimpica</v>
          </cell>
          <cell r="E9" t="str">
            <v>Santa Marta</v>
          </cell>
        </row>
        <row r="10">
          <cell r="A10">
            <v>79150340</v>
          </cell>
          <cell r="B10" t="str">
            <v>Inventario</v>
          </cell>
        </row>
        <row r="11">
          <cell r="A11">
            <v>91455740</v>
          </cell>
          <cell r="B11" t="str">
            <v>Mercado Campesino</v>
          </cell>
          <cell r="C11" t="str">
            <v>Av libertador</v>
          </cell>
          <cell r="E11" t="str">
            <v>Santa Marta</v>
          </cell>
        </row>
        <row r="12">
          <cell r="A12" t="str">
            <v>32693135-5</v>
          </cell>
          <cell r="B12" t="str">
            <v>Carnes Libertador</v>
          </cell>
          <cell r="C12" t="str">
            <v>Calle 14 No 9-163</v>
          </cell>
          <cell r="D12">
            <v>4216280</v>
          </cell>
          <cell r="E12" t="str">
            <v>Santa Marta</v>
          </cell>
        </row>
        <row r="13">
          <cell r="A13" t="str">
            <v>63293020-3</v>
          </cell>
          <cell r="B13" t="str">
            <v>Pescaderia centra</v>
          </cell>
          <cell r="C13" t="str">
            <v>Cra 12 No 11-47</v>
          </cell>
          <cell r="D13" t="str">
            <v>4314461 – 3157202331</v>
          </cell>
          <cell r="E13" t="str">
            <v>Santa Marta</v>
          </cell>
        </row>
        <row r="14">
          <cell r="A14" t="str">
            <v>900592350-7</v>
          </cell>
          <cell r="B14" t="str">
            <v>La carniseria</v>
          </cell>
          <cell r="C14" t="str">
            <v>Calle 14 No 12-13</v>
          </cell>
          <cell r="D14" t="str">
            <v>4230022 – 4217138</v>
          </cell>
          <cell r="E14" t="str">
            <v>Santa Marta</v>
          </cell>
        </row>
        <row r="15">
          <cell r="A15">
            <v>21068620</v>
          </cell>
          <cell r="B15" t="str">
            <v>Sitcamaria Serrano</v>
          </cell>
        </row>
        <row r="16">
          <cell r="A16" t="str">
            <v>890201881-4</v>
          </cell>
          <cell r="B16" t="str">
            <v>Mac Pollo</v>
          </cell>
          <cell r="C16" t="str">
            <v>Av libertador 20-11</v>
          </cell>
          <cell r="D16">
            <v>4207095</v>
          </cell>
          <cell r="E16" t="str">
            <v>Santa Marta</v>
          </cell>
        </row>
        <row r="17">
          <cell r="A17">
            <v>9</v>
          </cell>
          <cell r="B17" t="str">
            <v>La Quesera</v>
          </cell>
          <cell r="E17" t="str">
            <v>Santa Marta</v>
          </cell>
        </row>
        <row r="18">
          <cell r="A18" t="str">
            <v>39028745-2</v>
          </cell>
          <cell r="B18" t="str">
            <v>Plasticos JS</v>
          </cell>
          <cell r="E18" t="str">
            <v>Santa Marta</v>
          </cell>
        </row>
        <row r="19">
          <cell r="A19">
            <v>11</v>
          </cell>
          <cell r="B19" t="str">
            <v>Mercado Publico</v>
          </cell>
          <cell r="E19" t="str">
            <v>Santa Marta</v>
          </cell>
        </row>
        <row r="20">
          <cell r="A20">
            <v>12</v>
          </cell>
          <cell r="B20" t="str">
            <v>Prodoti Italiani</v>
          </cell>
          <cell r="E20" t="str">
            <v>Bogotá</v>
          </cell>
        </row>
        <row r="21">
          <cell r="A21" t="str">
            <v>900155107-1</v>
          </cell>
          <cell r="B21" t="str">
            <v>JUMBO</v>
          </cell>
          <cell r="E21" t="str">
            <v>Santa Marta</v>
          </cell>
        </row>
        <row r="22">
          <cell r="A22" t="str">
            <v>900059238-5</v>
          </cell>
          <cell r="B22" t="str">
            <v>MAKRO</v>
          </cell>
          <cell r="E22" t="str">
            <v>Santa Marta</v>
          </cell>
        </row>
        <row r="23">
          <cell r="A23">
            <v>13</v>
          </cell>
          <cell r="B23" t="str">
            <v>tienda</v>
          </cell>
          <cell r="E23" t="str">
            <v>Santa Marta</v>
          </cell>
        </row>
        <row r="24">
          <cell r="A24" t="str">
            <v>900480569-1</v>
          </cell>
          <cell r="B24" t="str">
            <v>ARA</v>
          </cell>
          <cell r="E24" t="str">
            <v>Santa Marta</v>
          </cell>
        </row>
        <row r="25">
          <cell r="A25" t="str">
            <v>900319753-3</v>
          </cell>
          <cell r="B25" t="str">
            <v>Pricesmart</v>
          </cell>
          <cell r="E25" t="str">
            <v>Barranquilla</v>
          </cell>
        </row>
        <row r="26">
          <cell r="A26" t="str">
            <v>12556307-6</v>
          </cell>
          <cell r="B26" t="str">
            <v>Distribuidora Bucaramanga</v>
          </cell>
          <cell r="E26" t="str">
            <v>Santa Marta</v>
          </cell>
        </row>
        <row r="27">
          <cell r="A27" t="str">
            <v>900583642-4</v>
          </cell>
          <cell r="B27" t="str">
            <v>Adriana Tarazona</v>
          </cell>
          <cell r="E27" t="str">
            <v>Santa Marta</v>
          </cell>
        </row>
        <row r="28">
          <cell r="A28" t="str">
            <v>900431015-4</v>
          </cell>
          <cell r="B28" t="str">
            <v>Distribuidora Chalos</v>
          </cell>
          <cell r="C28" t="str">
            <v>Call2 12 No 8-105</v>
          </cell>
          <cell r="D28">
            <v>4215624</v>
          </cell>
          <cell r="E28" t="str">
            <v>Santa Marta</v>
          </cell>
        </row>
      </sheetData>
      <sheetData sheetId="2"/>
      <sheetData sheetId="3" refreshError="1"/>
      <sheetData sheetId="4">
        <row r="1">
          <cell r="A1" t="str">
            <v>Documento</v>
          </cell>
          <cell r="B1" t="str">
            <v>Fecha</v>
          </cell>
          <cell r="C1" t="str">
            <v>Codigo</v>
          </cell>
          <cell r="D1" t="str">
            <v>Articulo</v>
          </cell>
          <cell r="E1" t="str">
            <v>cantidad</v>
          </cell>
          <cell r="F1" t="str">
            <v>v.unitario</v>
          </cell>
          <cell r="G1" t="str">
            <v>V.total</v>
          </cell>
        </row>
        <row r="2">
          <cell r="A2" t="str">
            <v>E0001</v>
          </cell>
          <cell r="B2">
            <v>42825</v>
          </cell>
          <cell r="C2" t="str">
            <v>s0001</v>
          </cell>
          <cell r="D2" t="str">
            <v>Salsa Bolognesa</v>
          </cell>
          <cell r="E2">
            <v>12</v>
          </cell>
          <cell r="F2">
            <v>1379.2115852317481</v>
          </cell>
          <cell r="G2">
            <v>16550.539022780977</v>
          </cell>
        </row>
        <row r="3">
          <cell r="A3" t="str">
            <v>E0001</v>
          </cell>
          <cell r="B3">
            <v>42825</v>
          </cell>
          <cell r="C3" t="str">
            <v>S0002</v>
          </cell>
          <cell r="D3" t="str">
            <v>Salsa Mamma Nonna</v>
          </cell>
          <cell r="E3">
            <v>7</v>
          </cell>
          <cell r="F3">
            <v>2998.3752597494522</v>
          </cell>
          <cell r="G3">
            <v>20988.626818246164</v>
          </cell>
        </row>
        <row r="4">
          <cell r="A4" t="str">
            <v>E0001</v>
          </cell>
          <cell r="B4">
            <v>42825</v>
          </cell>
          <cell r="C4" t="str">
            <v>S0003</v>
          </cell>
          <cell r="D4" t="str">
            <v>Salsa Amatriciana</v>
          </cell>
          <cell r="E4">
            <v>15</v>
          </cell>
          <cell r="F4">
            <v>2206.1245892990869</v>
          </cell>
          <cell r="G4">
            <v>33091.868839486306</v>
          </cell>
        </row>
        <row r="5">
          <cell r="A5" t="str">
            <v>E0001</v>
          </cell>
          <cell r="B5">
            <v>42825</v>
          </cell>
          <cell r="C5" t="str">
            <v>S0004</v>
          </cell>
          <cell r="D5" t="str">
            <v>Salsa pesto</v>
          </cell>
          <cell r="E5">
            <v>10</v>
          </cell>
          <cell r="F5">
            <v>1735.9798825739947</v>
          </cell>
          <cell r="G5">
            <v>17359.798825739948</v>
          </cell>
        </row>
        <row r="6">
          <cell r="A6" t="str">
            <v>E0001</v>
          </cell>
          <cell r="B6">
            <v>42825</v>
          </cell>
          <cell r="C6" t="str">
            <v>S0005</v>
          </cell>
          <cell r="D6" t="str">
            <v>Salsa Napolitana</v>
          </cell>
          <cell r="E6">
            <v>8</v>
          </cell>
          <cell r="F6">
            <v>1155.3920650481416</v>
          </cell>
          <cell r="G6">
            <v>9243.1365203851328</v>
          </cell>
        </row>
        <row r="7">
          <cell r="A7" t="str">
            <v>E0001</v>
          </cell>
          <cell r="B7">
            <v>42825</v>
          </cell>
          <cell r="C7" t="str">
            <v>S0007</v>
          </cell>
          <cell r="D7" t="str">
            <v>Lasagna Mixta</v>
          </cell>
          <cell r="E7">
            <v>12</v>
          </cell>
          <cell r="F7">
            <v>4002.5822594744291</v>
          </cell>
          <cell r="G7">
            <v>48030.987113693147</v>
          </cell>
        </row>
        <row r="8">
          <cell r="A8" t="str">
            <v>E0001</v>
          </cell>
          <cell r="B8">
            <v>42825</v>
          </cell>
          <cell r="C8" t="str">
            <v>S0008</v>
          </cell>
          <cell r="D8" t="str">
            <v>Salsa Carbonara de la Casa</v>
          </cell>
          <cell r="E8">
            <v>7</v>
          </cell>
          <cell r="F8">
            <v>2346.2626548063395</v>
          </cell>
          <cell r="G8">
            <v>16423.838583644378</v>
          </cell>
        </row>
        <row r="9">
          <cell r="A9" t="str">
            <v>E0001</v>
          </cell>
          <cell r="B9">
            <v>42825</v>
          </cell>
          <cell r="C9" t="str">
            <v>S0009</v>
          </cell>
          <cell r="D9" t="str">
            <v>Salsa Alfredo</v>
          </cell>
          <cell r="E9">
            <v>12</v>
          </cell>
          <cell r="F9">
            <v>3443.1929315741286</v>
          </cell>
          <cell r="G9">
            <v>41318.315178889541</v>
          </cell>
        </row>
        <row r="10">
          <cell r="A10" t="str">
            <v>E0001</v>
          </cell>
          <cell r="B10">
            <v>42825</v>
          </cell>
          <cell r="C10" t="str">
            <v>A0001</v>
          </cell>
          <cell r="D10" t="str">
            <v>Adición de Champiñones</v>
          </cell>
          <cell r="E10">
            <v>15</v>
          </cell>
          <cell r="F10">
            <v>1151.0745872282982</v>
          </cell>
          <cell r="G10">
            <v>17266.118808424475</v>
          </cell>
        </row>
        <row r="11">
          <cell r="A11" t="str">
            <v>E0001</v>
          </cell>
          <cell r="B11">
            <v>42825</v>
          </cell>
          <cell r="C11" t="str">
            <v>A0002</v>
          </cell>
          <cell r="D11" t="str">
            <v>Adición de tocino</v>
          </cell>
          <cell r="E11">
            <v>9</v>
          </cell>
          <cell r="F11">
            <v>1223.425995934449</v>
          </cell>
          <cell r="G11">
            <v>11010.833963410041</v>
          </cell>
        </row>
        <row r="12">
          <cell r="A12" t="str">
            <v>E0001</v>
          </cell>
          <cell r="B12">
            <v>42825</v>
          </cell>
          <cell r="C12" t="str">
            <v>A0003</v>
          </cell>
          <cell r="D12" t="str">
            <v>Adición de Camarones</v>
          </cell>
          <cell r="E12">
            <v>5</v>
          </cell>
          <cell r="F12">
            <v>2177.930680635086</v>
          </cell>
          <cell r="G12">
            <v>10889.653403175431</v>
          </cell>
        </row>
        <row r="13">
          <cell r="A13" t="str">
            <v>E0001</v>
          </cell>
          <cell r="B13">
            <v>42825</v>
          </cell>
          <cell r="C13" t="str">
            <v>A0004</v>
          </cell>
          <cell r="D13" t="str">
            <v>Adición de Pollo</v>
          </cell>
          <cell r="E13">
            <v>8</v>
          </cell>
          <cell r="F13">
            <v>1112.4982986849639</v>
          </cell>
          <cell r="G13">
            <v>8899.9863894797109</v>
          </cell>
        </row>
        <row r="14">
          <cell r="A14" t="str">
            <v>E0001</v>
          </cell>
          <cell r="B14">
            <v>42825</v>
          </cell>
          <cell r="C14" t="str">
            <v>r0001</v>
          </cell>
          <cell r="D14" t="str">
            <v>Raviolis de Carne</v>
          </cell>
          <cell r="E14">
            <v>0</v>
          </cell>
          <cell r="F14">
            <v>963.81379054872514</v>
          </cell>
          <cell r="G14">
            <v>0</v>
          </cell>
        </row>
        <row r="15">
          <cell r="A15" t="str">
            <v>E0001</v>
          </cell>
          <cell r="B15">
            <v>42825</v>
          </cell>
          <cell r="C15" t="str">
            <v>r0003</v>
          </cell>
          <cell r="D15" t="str">
            <v>Raviolis de Espinaca y Queso</v>
          </cell>
          <cell r="E15">
            <v>0</v>
          </cell>
          <cell r="F15">
            <v>909.76847390862133</v>
          </cell>
          <cell r="G15">
            <v>0</v>
          </cell>
        </row>
        <row r="16">
          <cell r="A16" t="str">
            <v>E0002</v>
          </cell>
          <cell r="B16">
            <v>42833</v>
          </cell>
          <cell r="C16" t="str">
            <v>s0001</v>
          </cell>
          <cell r="D16" t="str">
            <v>Salsa Bolognesa</v>
          </cell>
          <cell r="E16">
            <v>11</v>
          </cell>
          <cell r="F16">
            <v>1379.2115852317481</v>
          </cell>
          <cell r="G16">
            <v>15171.327437549229</v>
          </cell>
        </row>
        <row r="17">
          <cell r="A17" t="str">
            <v>E0002</v>
          </cell>
          <cell r="B17">
            <v>42833</v>
          </cell>
          <cell r="C17" t="str">
            <v>s0005</v>
          </cell>
          <cell r="D17" t="str">
            <v>Salsa Napolitana</v>
          </cell>
          <cell r="E17">
            <v>15</v>
          </cell>
          <cell r="F17">
            <v>1155.3920650481416</v>
          </cell>
          <cell r="G17">
            <v>17330.880975722124</v>
          </cell>
        </row>
        <row r="18">
          <cell r="A18" t="str">
            <v>E0002</v>
          </cell>
          <cell r="B18">
            <v>42833</v>
          </cell>
          <cell r="C18" t="str">
            <v>s0008</v>
          </cell>
          <cell r="D18" t="str">
            <v>Salsa Carbonara de la Casa</v>
          </cell>
          <cell r="E18">
            <v>8</v>
          </cell>
          <cell r="F18">
            <v>2346.2626548063395</v>
          </cell>
          <cell r="G18">
            <v>18770.101238450716</v>
          </cell>
        </row>
        <row r="19">
          <cell r="A19" t="str">
            <v>E0002</v>
          </cell>
          <cell r="B19">
            <v>42833</v>
          </cell>
          <cell r="C19" t="str">
            <v>r0001</v>
          </cell>
          <cell r="D19" t="str">
            <v>Raviolis de Carne</v>
          </cell>
          <cell r="E19">
            <v>12</v>
          </cell>
          <cell r="F19">
            <v>963.81379054872514</v>
          </cell>
          <cell r="G19">
            <v>11565.765486584702</v>
          </cell>
        </row>
        <row r="20">
          <cell r="A20" t="str">
            <v>E0002</v>
          </cell>
          <cell r="B20">
            <v>42833</v>
          </cell>
          <cell r="C20" t="str">
            <v>r0003</v>
          </cell>
          <cell r="D20" t="str">
            <v>Raviolis de Espinaca y Queso</v>
          </cell>
          <cell r="E20">
            <v>12</v>
          </cell>
          <cell r="F20">
            <v>909.76847390862133</v>
          </cell>
          <cell r="G20">
            <v>10917.221686903456</v>
          </cell>
        </row>
        <row r="21">
          <cell r="A21" t="str">
            <v>E0002</v>
          </cell>
          <cell r="B21">
            <v>42834</v>
          </cell>
          <cell r="C21" t="str">
            <v>S0002</v>
          </cell>
          <cell r="D21" t="str">
            <v>Salsa Mamma Nonna</v>
          </cell>
          <cell r="E21">
            <v>15</v>
          </cell>
          <cell r="F21">
            <v>2998.3752597494522</v>
          </cell>
          <cell r="G21">
            <v>44975.628896241782</v>
          </cell>
        </row>
        <row r="22">
          <cell r="A22" t="str">
            <v>E0002</v>
          </cell>
          <cell r="B22">
            <v>42835</v>
          </cell>
          <cell r="C22" t="str">
            <v>s0003</v>
          </cell>
          <cell r="D22" t="str">
            <v>Salsa Amatriciana</v>
          </cell>
          <cell r="E22">
            <v>8</v>
          </cell>
          <cell r="F22">
            <v>2206.1245892990869</v>
          </cell>
          <cell r="G22">
            <v>17648.996714392695</v>
          </cell>
        </row>
        <row r="23">
          <cell r="A23" t="str">
            <v>E0002</v>
          </cell>
          <cell r="B23">
            <v>42835</v>
          </cell>
          <cell r="C23" t="str">
            <v>s0004</v>
          </cell>
          <cell r="D23" t="str">
            <v>Salsa pesto</v>
          </cell>
          <cell r="E23">
            <v>10</v>
          </cell>
          <cell r="F23">
            <v>1735.9798825739947</v>
          </cell>
          <cell r="G23">
            <v>17359.798825739948</v>
          </cell>
        </row>
        <row r="24">
          <cell r="A24" t="str">
            <v>E0002</v>
          </cell>
          <cell r="B24">
            <v>42835</v>
          </cell>
          <cell r="C24" t="str">
            <v>s0007</v>
          </cell>
          <cell r="D24" t="str">
            <v>Lasagna Mixta</v>
          </cell>
          <cell r="E24">
            <v>13</v>
          </cell>
          <cell r="F24">
            <v>4002.5822594744291</v>
          </cell>
          <cell r="G24">
            <v>52033.569373167578</v>
          </cell>
        </row>
        <row r="25">
          <cell r="A25" t="str">
            <v>E0002</v>
          </cell>
          <cell r="B25">
            <v>42835</v>
          </cell>
          <cell r="C25" t="str">
            <v>s0008</v>
          </cell>
          <cell r="D25" t="str">
            <v>Salsa Carbonara de la Casa</v>
          </cell>
          <cell r="E25">
            <v>12</v>
          </cell>
          <cell r="F25">
            <v>2346.2626548063395</v>
          </cell>
          <cell r="G25">
            <v>28155.151857676072</v>
          </cell>
        </row>
        <row r="26">
          <cell r="A26" t="str">
            <v>E0002</v>
          </cell>
          <cell r="B26">
            <v>42835</v>
          </cell>
          <cell r="C26" t="str">
            <v>s0009</v>
          </cell>
          <cell r="D26" t="str">
            <v>Salsa Alfredo</v>
          </cell>
          <cell r="E26">
            <v>10</v>
          </cell>
          <cell r="F26">
            <v>3443.1929315741286</v>
          </cell>
          <cell r="G26">
            <v>34431.929315741283</v>
          </cell>
        </row>
        <row r="27">
          <cell r="A27" t="str">
            <v>E0002</v>
          </cell>
          <cell r="B27">
            <v>42835</v>
          </cell>
          <cell r="C27" t="str">
            <v>r0003</v>
          </cell>
          <cell r="D27" t="str">
            <v>Raviolis de Espinaca y Queso</v>
          </cell>
          <cell r="E27">
            <v>8</v>
          </cell>
          <cell r="F27">
            <v>909.76847390862133</v>
          </cell>
          <cell r="G27">
            <v>7278.1477912689706</v>
          </cell>
        </row>
        <row r="28">
          <cell r="A28" t="str">
            <v>E0002</v>
          </cell>
          <cell r="B28">
            <v>42838</v>
          </cell>
          <cell r="C28" t="str">
            <v>S0003</v>
          </cell>
          <cell r="D28" t="str">
            <v>Salsa Amatriciana</v>
          </cell>
          <cell r="E28">
            <v>3</v>
          </cell>
          <cell r="F28">
            <v>2206.1245892990869</v>
          </cell>
          <cell r="G28">
            <v>6618.3737678972611</v>
          </cell>
        </row>
        <row r="29">
          <cell r="A29" t="str">
            <v>E0002</v>
          </cell>
          <cell r="B29">
            <v>42838</v>
          </cell>
          <cell r="C29" t="str">
            <v>S0007</v>
          </cell>
          <cell r="D29" t="str">
            <v>Lasagna Mixta</v>
          </cell>
          <cell r="E29">
            <v>8</v>
          </cell>
          <cell r="F29">
            <v>4002.5822594744291</v>
          </cell>
          <cell r="G29">
            <v>32020.658075795433</v>
          </cell>
        </row>
        <row r="30">
          <cell r="A30" t="str">
            <v>E0002</v>
          </cell>
          <cell r="B30">
            <v>42838</v>
          </cell>
          <cell r="C30" t="str">
            <v>S0008</v>
          </cell>
          <cell r="D30" t="str">
            <v>Salsa Carbonara de la Casa</v>
          </cell>
          <cell r="E30">
            <v>5</v>
          </cell>
          <cell r="F30">
            <v>2346.2626548063395</v>
          </cell>
          <cell r="G30">
            <v>11731.313274031698</v>
          </cell>
        </row>
        <row r="31">
          <cell r="A31" t="str">
            <v>E0002</v>
          </cell>
          <cell r="B31">
            <v>42838</v>
          </cell>
          <cell r="C31" t="str">
            <v>R0003</v>
          </cell>
          <cell r="D31" t="str">
            <v>Raviolis de Espinaca y Queso</v>
          </cell>
          <cell r="E31">
            <v>4</v>
          </cell>
          <cell r="F31">
            <v>909.76847390862133</v>
          </cell>
          <cell r="G31">
            <v>3639.0738956344853</v>
          </cell>
        </row>
        <row r="32">
          <cell r="A32" t="str">
            <v>E0002</v>
          </cell>
          <cell r="B32">
            <v>42839</v>
          </cell>
          <cell r="C32" t="str">
            <v>r0001</v>
          </cell>
          <cell r="D32" t="str">
            <v>Raviolis de Carne</v>
          </cell>
          <cell r="E32">
            <v>4</v>
          </cell>
          <cell r="F32">
            <v>963.81379054872514</v>
          </cell>
          <cell r="G32">
            <v>3855.2551621949005</v>
          </cell>
        </row>
        <row r="33">
          <cell r="A33" t="str">
            <v>E0002</v>
          </cell>
          <cell r="B33">
            <v>42840</v>
          </cell>
          <cell r="C33" t="str">
            <v>s0008</v>
          </cell>
          <cell r="D33" t="str">
            <v>Salsa Carbonara de la Casa</v>
          </cell>
          <cell r="E33">
            <v>5</v>
          </cell>
          <cell r="F33">
            <v>2346.2626548063395</v>
          </cell>
          <cell r="G33">
            <v>11731.313274031698</v>
          </cell>
        </row>
        <row r="34">
          <cell r="A34" t="str">
            <v>E0002</v>
          </cell>
          <cell r="B34">
            <v>42841</v>
          </cell>
          <cell r="C34" t="str">
            <v>s0007</v>
          </cell>
          <cell r="D34" t="str">
            <v>Lasagna Mixta</v>
          </cell>
          <cell r="E34">
            <v>12</v>
          </cell>
          <cell r="F34">
            <v>4002.5822594744291</v>
          </cell>
          <cell r="G34">
            <v>48030.987113693147</v>
          </cell>
        </row>
        <row r="35">
          <cell r="A35" t="str">
            <v>E0002</v>
          </cell>
          <cell r="B35">
            <v>42844</v>
          </cell>
          <cell r="C35" t="str">
            <v>s0008</v>
          </cell>
          <cell r="D35" t="str">
            <v>Salsa Carbonara de la Casa</v>
          </cell>
          <cell r="E35">
            <v>3</v>
          </cell>
          <cell r="F35">
            <v>2346.2626548063395</v>
          </cell>
          <cell r="G35">
            <v>7038.787964419018</v>
          </cell>
        </row>
        <row r="36">
          <cell r="A36" t="str">
            <v>E0002</v>
          </cell>
          <cell r="B36">
            <v>42844</v>
          </cell>
          <cell r="C36" t="str">
            <v>s0007</v>
          </cell>
          <cell r="D36" t="str">
            <v>Lasagna Mixta</v>
          </cell>
          <cell r="E36">
            <v>2</v>
          </cell>
          <cell r="F36">
            <v>4002.5822594744291</v>
          </cell>
          <cell r="G36">
            <v>8005.1645189488581</v>
          </cell>
        </row>
        <row r="37">
          <cell r="A37" t="str">
            <v>E0002</v>
          </cell>
          <cell r="B37">
            <v>42847</v>
          </cell>
          <cell r="C37" t="str">
            <v>r0001</v>
          </cell>
          <cell r="D37" t="str">
            <v>Raviolis de Carne</v>
          </cell>
          <cell r="E37">
            <v>4</v>
          </cell>
          <cell r="F37">
            <v>963.81379054872514</v>
          </cell>
          <cell r="G37">
            <v>3855.2551621949005</v>
          </cell>
        </row>
        <row r="38">
          <cell r="A38" t="str">
            <v>E0002</v>
          </cell>
          <cell r="B38">
            <v>42847</v>
          </cell>
          <cell r="C38" t="str">
            <v>r0003</v>
          </cell>
          <cell r="D38" t="str">
            <v>Raviolis de Espinaca y Queso</v>
          </cell>
          <cell r="E38">
            <v>4</v>
          </cell>
          <cell r="F38">
            <v>909.76847390862133</v>
          </cell>
          <cell r="G38">
            <v>3639.0738956344853</v>
          </cell>
        </row>
        <row r="39">
          <cell r="A39" t="str">
            <v>E0002</v>
          </cell>
          <cell r="B39">
            <v>42847</v>
          </cell>
          <cell r="C39" t="str">
            <v>s0008</v>
          </cell>
          <cell r="D39" t="str">
            <v>Salsa Carbonara de la Casa</v>
          </cell>
          <cell r="E39">
            <v>5</v>
          </cell>
          <cell r="F39">
            <v>2346.2626548063395</v>
          </cell>
          <cell r="G39">
            <v>11731.313274031698</v>
          </cell>
        </row>
        <row r="40">
          <cell r="A40" t="str">
            <v>E0002</v>
          </cell>
          <cell r="B40">
            <v>42847</v>
          </cell>
          <cell r="C40" t="str">
            <v>s0009</v>
          </cell>
          <cell r="D40" t="str">
            <v>Salsa Alfredo</v>
          </cell>
          <cell r="E40">
            <v>4</v>
          </cell>
          <cell r="F40">
            <v>3443.1929315741286</v>
          </cell>
          <cell r="G40">
            <v>13772.771726296514</v>
          </cell>
        </row>
        <row r="41">
          <cell r="A41" t="str">
            <v>E0002</v>
          </cell>
          <cell r="B41">
            <v>42847</v>
          </cell>
          <cell r="C41" t="str">
            <v>s0002</v>
          </cell>
          <cell r="D41" t="str">
            <v>Salsa Mamma Nonna</v>
          </cell>
          <cell r="E41">
            <v>8</v>
          </cell>
          <cell r="F41">
            <v>2998.3752597494522</v>
          </cell>
          <cell r="G41">
            <v>23987.002077995618</v>
          </cell>
        </row>
        <row r="42">
          <cell r="A42" t="str">
            <v>E0002</v>
          </cell>
          <cell r="B42">
            <v>42847</v>
          </cell>
          <cell r="C42" t="str">
            <v>s0001</v>
          </cell>
          <cell r="D42" t="str">
            <v>Salsa Bolognesa</v>
          </cell>
          <cell r="E42">
            <v>2</v>
          </cell>
          <cell r="F42">
            <v>1379.2115852317481</v>
          </cell>
          <cell r="G42">
            <v>2758.4231704634963</v>
          </cell>
        </row>
        <row r="43">
          <cell r="A43" t="str">
            <v>E0002</v>
          </cell>
          <cell r="B43">
            <v>42847</v>
          </cell>
          <cell r="C43" t="str">
            <v>s0005</v>
          </cell>
          <cell r="D43" t="str">
            <v>Salsa Napolitana</v>
          </cell>
          <cell r="E43">
            <v>2</v>
          </cell>
          <cell r="F43">
            <v>1155.3920650481416</v>
          </cell>
          <cell r="G43">
            <v>2310.7841300962832</v>
          </cell>
        </row>
        <row r="44">
          <cell r="A44" t="str">
            <v>E0002</v>
          </cell>
          <cell r="B44">
            <v>42847</v>
          </cell>
          <cell r="C44" t="str">
            <v>s0007</v>
          </cell>
          <cell r="D44" t="str">
            <v>Lasagna Mixta</v>
          </cell>
          <cell r="E44">
            <v>8</v>
          </cell>
          <cell r="F44">
            <v>4002.5822594744291</v>
          </cell>
          <cell r="G44">
            <v>32020.658075795433</v>
          </cell>
        </row>
        <row r="45">
          <cell r="A45" t="str">
            <v>E0002</v>
          </cell>
          <cell r="B45">
            <v>42847</v>
          </cell>
          <cell r="C45" t="str">
            <v>s0003</v>
          </cell>
          <cell r="D45" t="str">
            <v>Salsa Amatriciana</v>
          </cell>
          <cell r="E45">
            <v>3</v>
          </cell>
          <cell r="F45">
            <v>2206.1245892990869</v>
          </cell>
          <cell r="G45">
            <v>6618.3737678972611</v>
          </cell>
        </row>
        <row r="46">
          <cell r="A46" t="str">
            <v>E0002</v>
          </cell>
          <cell r="B46">
            <v>42848</v>
          </cell>
          <cell r="C46" t="str">
            <v>a0002</v>
          </cell>
          <cell r="D46" t="str">
            <v>Adición de tocino</v>
          </cell>
          <cell r="E46">
            <v>5</v>
          </cell>
          <cell r="F46">
            <v>1223.425995934449</v>
          </cell>
          <cell r="G46">
            <v>6117.1299796722451</v>
          </cell>
        </row>
        <row r="47">
          <cell r="A47" t="str">
            <v>E0002</v>
          </cell>
          <cell r="B47">
            <v>42848</v>
          </cell>
          <cell r="C47" t="str">
            <v>a0004</v>
          </cell>
          <cell r="D47" t="str">
            <v>Adición de Pollo</v>
          </cell>
          <cell r="E47">
            <v>11</v>
          </cell>
          <cell r="F47">
            <v>1112.4982986849639</v>
          </cell>
          <cell r="G47">
            <v>12237.481285534603</v>
          </cell>
        </row>
        <row r="48">
          <cell r="A48" t="str">
            <v>E0002</v>
          </cell>
          <cell r="B48">
            <v>42852</v>
          </cell>
          <cell r="C48" t="str">
            <v>s0007</v>
          </cell>
          <cell r="D48" t="str">
            <v>Lasagna Mixta</v>
          </cell>
          <cell r="E48">
            <v>10</v>
          </cell>
          <cell r="F48">
            <v>4002.5822594744291</v>
          </cell>
          <cell r="G48">
            <v>40025.822594744292</v>
          </cell>
        </row>
        <row r="49">
          <cell r="A49" t="str">
            <v>E0002</v>
          </cell>
          <cell r="B49">
            <v>42852</v>
          </cell>
          <cell r="C49" t="str">
            <v>s0005</v>
          </cell>
          <cell r="D49" t="str">
            <v>Salsa Napolitana</v>
          </cell>
          <cell r="E49">
            <v>3</v>
          </cell>
          <cell r="F49">
            <v>1155.3920650481416</v>
          </cell>
          <cell r="G49">
            <v>3466.176195144425</v>
          </cell>
        </row>
        <row r="50">
          <cell r="A50" t="str">
            <v>E0002</v>
          </cell>
          <cell r="B50">
            <v>42852</v>
          </cell>
          <cell r="C50" t="str">
            <v>s0001</v>
          </cell>
          <cell r="D50" t="str">
            <v>Salsa Bolognesa</v>
          </cell>
          <cell r="E50">
            <v>4</v>
          </cell>
          <cell r="F50">
            <v>1379.2115852317481</v>
          </cell>
          <cell r="G50">
            <v>5516.8463409269925</v>
          </cell>
        </row>
        <row r="51">
          <cell r="A51" t="str">
            <v>E0002</v>
          </cell>
          <cell r="B51">
            <v>42852</v>
          </cell>
          <cell r="C51" t="str">
            <v>s0003</v>
          </cell>
          <cell r="D51" t="str">
            <v>Salsa Amatriciana</v>
          </cell>
          <cell r="E51">
            <v>4</v>
          </cell>
          <cell r="F51">
            <v>2206.1245892990869</v>
          </cell>
          <cell r="G51">
            <v>8824.4983571963476</v>
          </cell>
        </row>
        <row r="52">
          <cell r="A52" t="str">
            <v>E0002</v>
          </cell>
          <cell r="B52">
            <v>42852</v>
          </cell>
          <cell r="C52" t="str">
            <v>s0008</v>
          </cell>
          <cell r="D52" t="str">
            <v>Salsa Carbonara de la Casa</v>
          </cell>
          <cell r="E52">
            <v>5</v>
          </cell>
          <cell r="F52">
            <v>2346.2626548063395</v>
          </cell>
          <cell r="G52">
            <v>11731.313274031698</v>
          </cell>
        </row>
        <row r="53">
          <cell r="A53" t="str">
            <v>E0002</v>
          </cell>
          <cell r="B53">
            <v>42854</v>
          </cell>
          <cell r="C53" t="str">
            <v>s0007</v>
          </cell>
          <cell r="D53" t="str">
            <v>Lasagna Mixta</v>
          </cell>
          <cell r="E53">
            <v>5</v>
          </cell>
          <cell r="F53">
            <v>4002.5822594744291</v>
          </cell>
          <cell r="G53">
            <v>20012.911297372146</v>
          </cell>
        </row>
        <row r="54">
          <cell r="A54" t="str">
            <v>E0002</v>
          </cell>
          <cell r="B54">
            <v>42854</v>
          </cell>
          <cell r="C54" t="str">
            <v>s0008</v>
          </cell>
          <cell r="D54" t="str">
            <v>Salsa Carbonara de la Casa</v>
          </cell>
          <cell r="E54">
            <v>4</v>
          </cell>
          <cell r="F54">
            <v>2346.2626548063395</v>
          </cell>
          <cell r="G54">
            <v>9385.0506192253579</v>
          </cell>
        </row>
        <row r="55">
          <cell r="A55" t="str">
            <v>E0002</v>
          </cell>
          <cell r="B55">
            <v>42855</v>
          </cell>
          <cell r="C55" t="str">
            <v>s0007</v>
          </cell>
          <cell r="D55" t="str">
            <v>Lasagna Mixta</v>
          </cell>
          <cell r="E55">
            <v>6</v>
          </cell>
          <cell r="F55">
            <v>4002.5822594744291</v>
          </cell>
          <cell r="G55">
            <v>24015.493556846573</v>
          </cell>
        </row>
        <row r="56">
          <cell r="A56" t="str">
            <v>E0002</v>
          </cell>
          <cell r="B56">
            <v>42855</v>
          </cell>
          <cell r="C56" t="str">
            <v>r0003</v>
          </cell>
          <cell r="D56" t="str">
            <v>Raviolis de Espinaca y Queso</v>
          </cell>
          <cell r="E56">
            <v>1.5</v>
          </cell>
          <cell r="F56">
            <v>909.76847390862133</v>
          </cell>
          <cell r="G56">
            <v>1364.6527108629321</v>
          </cell>
        </row>
        <row r="57">
          <cell r="A57" t="str">
            <v>E0002</v>
          </cell>
          <cell r="B57">
            <v>42855</v>
          </cell>
          <cell r="C57" t="str">
            <v>s0004</v>
          </cell>
          <cell r="D57" t="str">
            <v>Salsa pesto</v>
          </cell>
          <cell r="E57">
            <v>8</v>
          </cell>
          <cell r="F57">
            <v>1735.9798825739947</v>
          </cell>
          <cell r="G57">
            <v>13887.839060591958</v>
          </cell>
        </row>
        <row r="58">
          <cell r="A58" t="str">
            <v>E0002</v>
          </cell>
          <cell r="B58">
            <v>42855</v>
          </cell>
          <cell r="C58" t="str">
            <v>s0009</v>
          </cell>
          <cell r="D58" t="str">
            <v>Salsa Alfredo</v>
          </cell>
          <cell r="E58">
            <v>7</v>
          </cell>
          <cell r="F58">
            <v>3443.1929315741286</v>
          </cell>
          <cell r="G58">
            <v>24102.3505210189</v>
          </cell>
        </row>
        <row r="59">
          <cell r="A59" t="str">
            <v>E0003</v>
          </cell>
          <cell r="B59">
            <v>42857</v>
          </cell>
          <cell r="C59" t="str">
            <v>r0001</v>
          </cell>
          <cell r="D59" t="str">
            <v>Raviolis de Carne</v>
          </cell>
          <cell r="E59">
            <v>4.5</v>
          </cell>
          <cell r="F59">
            <v>963.81379054872514</v>
          </cell>
          <cell r="G59">
            <v>4337.1620574692633</v>
          </cell>
        </row>
        <row r="60">
          <cell r="A60" t="str">
            <v>E0003</v>
          </cell>
          <cell r="B60">
            <v>42857</v>
          </cell>
          <cell r="C60" t="str">
            <v>r0003</v>
          </cell>
          <cell r="D60" t="str">
            <v>Raviolis de Espinaca y Queso</v>
          </cell>
          <cell r="E60">
            <v>4</v>
          </cell>
          <cell r="F60">
            <v>909.76847390862133</v>
          </cell>
          <cell r="G60">
            <v>3639.0738956344853</v>
          </cell>
        </row>
        <row r="61">
          <cell r="A61" t="str">
            <v>E0003</v>
          </cell>
          <cell r="B61">
            <v>42857</v>
          </cell>
          <cell r="C61" t="str">
            <v>s0007</v>
          </cell>
          <cell r="D61" t="str">
            <v>Lasagna Mixta</v>
          </cell>
          <cell r="E61">
            <v>4</v>
          </cell>
          <cell r="F61">
            <v>4002.5822594744291</v>
          </cell>
          <cell r="G61">
            <v>16010.329037897716</v>
          </cell>
        </row>
        <row r="62">
          <cell r="A62" t="str">
            <v>E0003</v>
          </cell>
          <cell r="B62">
            <v>42857</v>
          </cell>
          <cell r="C62" t="str">
            <v>s0002</v>
          </cell>
          <cell r="D62" t="str">
            <v>Salsa Mamma Nonna</v>
          </cell>
          <cell r="E62">
            <v>5</v>
          </cell>
          <cell r="F62">
            <v>2998.3752597494522</v>
          </cell>
          <cell r="G62">
            <v>14991.876298747262</v>
          </cell>
        </row>
        <row r="63">
          <cell r="A63" t="str">
            <v>E0003</v>
          </cell>
          <cell r="B63">
            <v>42857</v>
          </cell>
          <cell r="C63" t="str">
            <v>s0003</v>
          </cell>
          <cell r="D63" t="str">
            <v>Salsa Amatriciana</v>
          </cell>
          <cell r="E63">
            <v>2</v>
          </cell>
          <cell r="F63">
            <v>2206.1245892990869</v>
          </cell>
          <cell r="G63">
            <v>4412.2491785981738</v>
          </cell>
        </row>
        <row r="64">
          <cell r="A64" t="str">
            <v>E0003</v>
          </cell>
          <cell r="B64">
            <v>42857</v>
          </cell>
          <cell r="C64" t="str">
            <v>s0005</v>
          </cell>
          <cell r="D64" t="str">
            <v>Salsa Napolitana</v>
          </cell>
          <cell r="E64">
            <v>5</v>
          </cell>
          <cell r="F64">
            <v>1155.3920650481416</v>
          </cell>
          <cell r="G64">
            <v>5776.9603252407078</v>
          </cell>
        </row>
        <row r="65">
          <cell r="A65" t="str">
            <v>E0003</v>
          </cell>
          <cell r="B65">
            <v>42857</v>
          </cell>
          <cell r="C65" t="str">
            <v>s0008</v>
          </cell>
          <cell r="D65" t="str">
            <v>Salsa Carbonara de la Casa</v>
          </cell>
          <cell r="E65">
            <v>5</v>
          </cell>
          <cell r="F65">
            <v>2346.2626548063395</v>
          </cell>
          <cell r="G65">
            <v>11731.313274031698</v>
          </cell>
        </row>
        <row r="66">
          <cell r="A66" t="str">
            <v>E0003</v>
          </cell>
          <cell r="B66">
            <v>42857</v>
          </cell>
          <cell r="C66" t="str">
            <v>s0001</v>
          </cell>
          <cell r="D66" t="str">
            <v>Salsa Bolognesa</v>
          </cell>
          <cell r="E66">
            <v>6</v>
          </cell>
          <cell r="F66">
            <v>1379.2115852317481</v>
          </cell>
          <cell r="G66">
            <v>8275.2695113904883</v>
          </cell>
        </row>
        <row r="67">
          <cell r="A67" t="str">
            <v>E0003</v>
          </cell>
          <cell r="B67">
            <v>42858</v>
          </cell>
          <cell r="C67" t="str">
            <v>s0007</v>
          </cell>
          <cell r="D67" t="str">
            <v>Lasagna Mixta</v>
          </cell>
          <cell r="E67">
            <v>4</v>
          </cell>
          <cell r="F67">
            <v>4002.5822594744291</v>
          </cell>
          <cell r="G67">
            <v>16010.329037897716</v>
          </cell>
        </row>
        <row r="68">
          <cell r="A68" t="str">
            <v>E0003</v>
          </cell>
          <cell r="B68">
            <v>42859</v>
          </cell>
          <cell r="C68" t="str">
            <v>a0003</v>
          </cell>
          <cell r="D68" t="str">
            <v>Adición de Camarones</v>
          </cell>
          <cell r="E68">
            <v>8</v>
          </cell>
          <cell r="F68">
            <v>2177.930680635086</v>
          </cell>
          <cell r="G68">
            <v>17423.445445080688</v>
          </cell>
        </row>
        <row r="69">
          <cell r="A69" t="str">
            <v>E0003</v>
          </cell>
          <cell r="B69">
            <v>42860</v>
          </cell>
          <cell r="C69" t="str">
            <v>s0007</v>
          </cell>
          <cell r="D69" t="str">
            <v>Lasagna Mixta</v>
          </cell>
          <cell r="E69">
            <v>5</v>
          </cell>
          <cell r="F69">
            <v>4002.5822594744291</v>
          </cell>
          <cell r="G69">
            <v>20012.911297372146</v>
          </cell>
        </row>
        <row r="70">
          <cell r="A70" t="str">
            <v>E0003</v>
          </cell>
          <cell r="B70">
            <v>42860</v>
          </cell>
          <cell r="C70" t="str">
            <v>s0009</v>
          </cell>
          <cell r="D70" t="str">
            <v>Salsa Alfredo</v>
          </cell>
          <cell r="E70">
            <v>6</v>
          </cell>
          <cell r="F70">
            <v>3443.1929315741286</v>
          </cell>
          <cell r="G70">
            <v>20659.157589444771</v>
          </cell>
        </row>
        <row r="71">
          <cell r="A71" t="str">
            <v>E0003</v>
          </cell>
          <cell r="B71">
            <v>42860</v>
          </cell>
          <cell r="C71" t="str">
            <v>s0002</v>
          </cell>
          <cell r="D71" t="str">
            <v>Salsa Mamma Nonna</v>
          </cell>
          <cell r="E71">
            <v>4</v>
          </cell>
          <cell r="F71">
            <v>2998.3752597494522</v>
          </cell>
          <cell r="G71">
            <v>11993.501038997809</v>
          </cell>
        </row>
        <row r="72">
          <cell r="A72" t="str">
            <v>E0003</v>
          </cell>
          <cell r="B72">
            <v>42861</v>
          </cell>
          <cell r="C72" t="str">
            <v>r0003</v>
          </cell>
          <cell r="D72" t="str">
            <v>Raviolis de Espinaca y Queso</v>
          </cell>
          <cell r="E72">
            <v>2</v>
          </cell>
          <cell r="F72">
            <v>909.76847390862133</v>
          </cell>
          <cell r="G72">
            <v>1819.5369478172427</v>
          </cell>
        </row>
        <row r="73">
          <cell r="A73" t="str">
            <v>E0003</v>
          </cell>
          <cell r="B73">
            <v>42862</v>
          </cell>
          <cell r="C73" t="str">
            <v>r0001</v>
          </cell>
          <cell r="D73" t="str">
            <v>Raviolis de Carne</v>
          </cell>
          <cell r="E73">
            <v>1.6</v>
          </cell>
          <cell r="F73">
            <v>963.81379054872514</v>
          </cell>
          <cell r="G73">
            <v>1542.1020648779604</v>
          </cell>
        </row>
        <row r="74">
          <cell r="A74" t="str">
            <v>E0003</v>
          </cell>
          <cell r="B74">
            <v>42862</v>
          </cell>
          <cell r="C74" t="str">
            <v>r0003</v>
          </cell>
          <cell r="D74" t="str">
            <v>Raviolis de Espinaca y Queso</v>
          </cell>
          <cell r="E74">
            <v>3</v>
          </cell>
          <cell r="F74">
            <v>909.76847390862133</v>
          </cell>
          <cell r="G74">
            <v>2729.3054217258641</v>
          </cell>
        </row>
        <row r="75">
          <cell r="A75" t="str">
            <v>E0003</v>
          </cell>
          <cell r="B75">
            <v>42862</v>
          </cell>
          <cell r="C75" t="str">
            <v>s0007</v>
          </cell>
          <cell r="D75" t="str">
            <v>Lasagna Mixta</v>
          </cell>
          <cell r="E75">
            <v>3</v>
          </cell>
          <cell r="F75">
            <v>4002.5822594744291</v>
          </cell>
          <cell r="G75">
            <v>12007.746778423287</v>
          </cell>
        </row>
        <row r="76">
          <cell r="A76" t="str">
            <v>E0003</v>
          </cell>
          <cell r="B76">
            <v>42862</v>
          </cell>
          <cell r="C76" t="str">
            <v>s0004</v>
          </cell>
          <cell r="D76" t="str">
            <v>Salsa pesto</v>
          </cell>
          <cell r="E76">
            <v>9</v>
          </cell>
          <cell r="F76">
            <v>1735.9798825739947</v>
          </cell>
          <cell r="G76">
            <v>15623.818943165952</v>
          </cell>
        </row>
        <row r="77">
          <cell r="A77" t="str">
            <v>E0003</v>
          </cell>
          <cell r="B77">
            <v>42862</v>
          </cell>
          <cell r="C77" t="str">
            <v>s0003</v>
          </cell>
          <cell r="D77" t="str">
            <v>Salsa Amatriciana</v>
          </cell>
          <cell r="E77">
            <v>2</v>
          </cell>
          <cell r="F77">
            <v>2206.1245892990869</v>
          </cell>
          <cell r="G77">
            <v>4412.2491785981738</v>
          </cell>
        </row>
        <row r="78">
          <cell r="A78" t="str">
            <v>E0003</v>
          </cell>
          <cell r="B78">
            <v>42862</v>
          </cell>
          <cell r="C78" t="str">
            <v>s0002</v>
          </cell>
          <cell r="D78" t="str">
            <v>Salsa Mamma Nonna</v>
          </cell>
          <cell r="E78">
            <v>2</v>
          </cell>
          <cell r="F78">
            <v>2998.3752597494522</v>
          </cell>
          <cell r="G78">
            <v>5996.7505194989044</v>
          </cell>
        </row>
        <row r="79">
          <cell r="A79" t="str">
            <v>E0003</v>
          </cell>
          <cell r="B79">
            <v>42862</v>
          </cell>
          <cell r="C79" t="str">
            <v>s0008</v>
          </cell>
          <cell r="D79" t="str">
            <v>Salsa Carbonara de la Casa</v>
          </cell>
          <cell r="E79">
            <v>4</v>
          </cell>
          <cell r="F79">
            <v>2346.2626548063395</v>
          </cell>
          <cell r="G79">
            <v>9385.0506192253579</v>
          </cell>
        </row>
        <row r="80">
          <cell r="A80" t="str">
            <v>E0003</v>
          </cell>
          <cell r="B80">
            <v>42864</v>
          </cell>
          <cell r="C80" t="str">
            <v>s0001</v>
          </cell>
          <cell r="D80" t="str">
            <v>Salsa Bolognesa</v>
          </cell>
          <cell r="E80">
            <v>5</v>
          </cell>
          <cell r="F80">
            <v>1379.2115852317481</v>
          </cell>
          <cell r="G80">
            <v>6896.0579261587409</v>
          </cell>
        </row>
        <row r="81">
          <cell r="A81" t="str">
            <v>E0003</v>
          </cell>
          <cell r="B81">
            <v>42865</v>
          </cell>
          <cell r="C81" t="str">
            <v>s0007</v>
          </cell>
          <cell r="D81" t="str">
            <v>Lasagna Mixta</v>
          </cell>
          <cell r="E81">
            <v>12</v>
          </cell>
          <cell r="F81">
            <v>4002.5822594744291</v>
          </cell>
          <cell r="G81">
            <v>48030.987113693147</v>
          </cell>
        </row>
        <row r="82">
          <cell r="A82" t="str">
            <v>E0003</v>
          </cell>
          <cell r="B82">
            <v>42865</v>
          </cell>
          <cell r="C82" t="str">
            <v>s0008</v>
          </cell>
          <cell r="D82" t="str">
            <v>Salsa Carbonara de la Casa</v>
          </cell>
          <cell r="E82">
            <v>9</v>
          </cell>
          <cell r="F82">
            <v>2346.2626548063395</v>
          </cell>
          <cell r="G82">
            <v>21116.363893257054</v>
          </cell>
        </row>
        <row r="83">
          <cell r="A83" t="str">
            <v>E0003</v>
          </cell>
          <cell r="B83">
            <v>42865</v>
          </cell>
          <cell r="C83" t="str">
            <v>s0009</v>
          </cell>
          <cell r="D83" t="str">
            <v>Salsa Alfredo</v>
          </cell>
          <cell r="E83">
            <v>5.5</v>
          </cell>
          <cell r="F83">
            <v>3443.1929315741286</v>
          </cell>
          <cell r="G83">
            <v>18937.561123657706</v>
          </cell>
        </row>
        <row r="84">
          <cell r="A84" t="str">
            <v>E0003</v>
          </cell>
          <cell r="B84">
            <v>42865</v>
          </cell>
          <cell r="C84" t="str">
            <v>s0001</v>
          </cell>
          <cell r="D84" t="str">
            <v>Salsa Bolognesa</v>
          </cell>
          <cell r="E84">
            <v>3</v>
          </cell>
          <cell r="F84">
            <v>1379.2115852317481</v>
          </cell>
          <cell r="G84">
            <v>4137.6347556952442</v>
          </cell>
        </row>
        <row r="85">
          <cell r="A85" t="str">
            <v>E0003</v>
          </cell>
          <cell r="B85">
            <v>42865</v>
          </cell>
          <cell r="C85" t="str">
            <v>r0003</v>
          </cell>
          <cell r="D85" t="str">
            <v>Raviolis de Espinaca y Queso</v>
          </cell>
          <cell r="E85">
            <v>2.2000000000000002</v>
          </cell>
          <cell r="F85">
            <v>909.76847390862133</v>
          </cell>
          <cell r="G85">
            <v>2001.490642598967</v>
          </cell>
        </row>
        <row r="86">
          <cell r="A86" t="str">
            <v>E0003</v>
          </cell>
          <cell r="B86">
            <v>42865</v>
          </cell>
          <cell r="C86" t="str">
            <v>s0003</v>
          </cell>
          <cell r="D86" t="str">
            <v>Salsa Amatriciana</v>
          </cell>
          <cell r="E86">
            <v>4</v>
          </cell>
          <cell r="F86">
            <v>2206.1245892990869</v>
          </cell>
          <cell r="G86">
            <v>8824.4983571963476</v>
          </cell>
        </row>
        <row r="87">
          <cell r="A87" t="str">
            <v>E0003</v>
          </cell>
          <cell r="B87">
            <v>42867</v>
          </cell>
          <cell r="C87" t="str">
            <v>s0007</v>
          </cell>
          <cell r="D87" t="str">
            <v>Lasagna Mixta</v>
          </cell>
          <cell r="E87">
            <v>10</v>
          </cell>
          <cell r="F87">
            <v>4002.5822594744291</v>
          </cell>
          <cell r="G87">
            <v>40025.822594744292</v>
          </cell>
        </row>
        <row r="88">
          <cell r="A88" t="str">
            <v>E0003</v>
          </cell>
          <cell r="B88">
            <v>42867</v>
          </cell>
          <cell r="C88" t="str">
            <v>s0001</v>
          </cell>
          <cell r="D88" t="str">
            <v>Salsa Bolognesa</v>
          </cell>
          <cell r="E88">
            <v>9</v>
          </cell>
          <cell r="F88">
            <v>1379.2115852317481</v>
          </cell>
          <cell r="G88">
            <v>12412.904267085732</v>
          </cell>
        </row>
        <row r="89">
          <cell r="A89" t="str">
            <v>E0003</v>
          </cell>
          <cell r="B89">
            <v>42867</v>
          </cell>
          <cell r="C89" t="str">
            <v>s0008</v>
          </cell>
          <cell r="D89" t="str">
            <v>Salsa Carbonara de la Casa</v>
          </cell>
          <cell r="E89">
            <v>6</v>
          </cell>
          <cell r="F89">
            <v>2346.2626548063395</v>
          </cell>
          <cell r="G89">
            <v>14077.575928838036</v>
          </cell>
        </row>
        <row r="90">
          <cell r="A90" t="str">
            <v>E0003</v>
          </cell>
          <cell r="B90">
            <v>42867</v>
          </cell>
          <cell r="C90" t="str">
            <v>s0002</v>
          </cell>
          <cell r="D90" t="str">
            <v>Salsa Mamma Nonna</v>
          </cell>
          <cell r="E90">
            <v>2</v>
          </cell>
          <cell r="F90">
            <v>2998.3752597494522</v>
          </cell>
          <cell r="G90">
            <v>5996.7505194989044</v>
          </cell>
        </row>
        <row r="91">
          <cell r="A91" t="str">
            <v>E0003</v>
          </cell>
          <cell r="B91">
            <v>42868</v>
          </cell>
          <cell r="C91" t="str">
            <v>r0001</v>
          </cell>
          <cell r="D91" t="str">
            <v>Raviolis de Carne</v>
          </cell>
          <cell r="E91">
            <v>4.0999999999999996</v>
          </cell>
          <cell r="F91">
            <v>963.81379054872514</v>
          </cell>
          <cell r="G91">
            <v>3951.6365412497726</v>
          </cell>
        </row>
        <row r="92">
          <cell r="A92" t="str">
            <v>E0003</v>
          </cell>
          <cell r="B92">
            <v>42868</v>
          </cell>
          <cell r="C92" t="str">
            <v>r0003</v>
          </cell>
          <cell r="D92" t="str">
            <v>Raviolis de Espinaca y Queso</v>
          </cell>
          <cell r="E92">
            <v>3.9</v>
          </cell>
          <cell r="F92">
            <v>909.76847390862133</v>
          </cell>
          <cell r="G92">
            <v>3548.0970482436232</v>
          </cell>
        </row>
        <row r="93">
          <cell r="A93" t="str">
            <v>E0003</v>
          </cell>
          <cell r="B93">
            <v>42868</v>
          </cell>
          <cell r="C93" t="str">
            <v>s0007</v>
          </cell>
          <cell r="D93" t="str">
            <v>Lasagna Mixta</v>
          </cell>
          <cell r="E93">
            <v>10</v>
          </cell>
          <cell r="F93">
            <v>4002.5822594744291</v>
          </cell>
          <cell r="G93">
            <v>40025.822594744292</v>
          </cell>
        </row>
        <row r="94">
          <cell r="A94" t="str">
            <v>E0003</v>
          </cell>
          <cell r="B94">
            <v>42868</v>
          </cell>
          <cell r="C94" t="str">
            <v>s0003</v>
          </cell>
          <cell r="D94" t="str">
            <v>Salsa Amatriciana</v>
          </cell>
          <cell r="E94">
            <v>3</v>
          </cell>
          <cell r="F94">
            <v>2206.1245892990869</v>
          </cell>
          <cell r="G94">
            <v>6618.3737678972611</v>
          </cell>
        </row>
        <row r="95">
          <cell r="A95" t="str">
            <v>E0003</v>
          </cell>
          <cell r="B95">
            <v>42868</v>
          </cell>
          <cell r="C95" t="str">
            <v>l0001</v>
          </cell>
          <cell r="D95" t="str">
            <v>Ravioli de Espinaca por Libra</v>
          </cell>
          <cell r="E95">
            <v>1250</v>
          </cell>
          <cell r="F95">
            <v>8.1042733507279809</v>
          </cell>
          <cell r="G95">
            <v>10130.341688409977</v>
          </cell>
        </row>
        <row r="96">
          <cell r="A96" t="str">
            <v>E0003</v>
          </cell>
          <cell r="B96">
            <v>42868</v>
          </cell>
          <cell r="C96" t="str">
            <v>l0003</v>
          </cell>
          <cell r="D96" t="str">
            <v>Ravioli de Carne por Libra</v>
          </cell>
          <cell r="E96">
            <v>1000</v>
          </cell>
          <cell r="F96">
            <v>7.4388382075257189</v>
          </cell>
          <cell r="G96">
            <v>7438.8382075257186</v>
          </cell>
        </row>
        <row r="97">
          <cell r="A97" t="str">
            <v>E0003</v>
          </cell>
          <cell r="B97">
            <v>42869</v>
          </cell>
          <cell r="C97" t="str">
            <v>s0007</v>
          </cell>
          <cell r="D97" t="str">
            <v>Lasagna Mixta</v>
          </cell>
          <cell r="E97">
            <v>12</v>
          </cell>
          <cell r="F97">
            <v>4002.5822594744291</v>
          </cell>
          <cell r="G97">
            <v>48030.987113693147</v>
          </cell>
        </row>
        <row r="98">
          <cell r="A98" t="str">
            <v>E0003</v>
          </cell>
          <cell r="B98">
            <v>42869</v>
          </cell>
          <cell r="C98" t="str">
            <v>s0009</v>
          </cell>
          <cell r="D98" t="str">
            <v>Salsa Alfredo</v>
          </cell>
          <cell r="E98">
            <v>2</v>
          </cell>
          <cell r="F98">
            <v>3443.1929315741286</v>
          </cell>
          <cell r="G98">
            <v>6886.3858631482572</v>
          </cell>
        </row>
        <row r="99">
          <cell r="A99" t="str">
            <v>E0003</v>
          </cell>
          <cell r="B99">
            <v>42869</v>
          </cell>
          <cell r="C99" t="str">
            <v>s0007</v>
          </cell>
          <cell r="D99" t="str">
            <v>Lasagna Mixta</v>
          </cell>
          <cell r="E99">
            <v>5</v>
          </cell>
          <cell r="F99">
            <v>4002.5822594744291</v>
          </cell>
          <cell r="G99">
            <v>20012.911297372146</v>
          </cell>
        </row>
        <row r="100">
          <cell r="A100" t="str">
            <v>E0003</v>
          </cell>
          <cell r="B100">
            <v>42874</v>
          </cell>
          <cell r="C100" t="str">
            <v>s0003</v>
          </cell>
          <cell r="D100" t="str">
            <v>Salsa Amatriciana</v>
          </cell>
          <cell r="E100">
            <v>3</v>
          </cell>
          <cell r="F100">
            <v>2206.1245892990869</v>
          </cell>
          <cell r="G100">
            <v>6618.3737678972611</v>
          </cell>
        </row>
        <row r="101">
          <cell r="A101" t="str">
            <v>E0003</v>
          </cell>
          <cell r="B101">
            <v>42874</v>
          </cell>
          <cell r="C101" t="str">
            <v>s0008</v>
          </cell>
          <cell r="D101" t="str">
            <v>Salsa Carbonara de la Casa</v>
          </cell>
          <cell r="E101">
            <v>5</v>
          </cell>
          <cell r="F101">
            <v>2346.2626548063395</v>
          </cell>
          <cell r="G101">
            <v>11731.313274031698</v>
          </cell>
        </row>
        <row r="102">
          <cell r="A102" t="str">
            <v>E0003</v>
          </cell>
          <cell r="B102">
            <v>42874</v>
          </cell>
          <cell r="C102" t="str">
            <v>s0002</v>
          </cell>
          <cell r="D102" t="str">
            <v>Salsa Mamma Nonna</v>
          </cell>
          <cell r="E102">
            <v>7.5</v>
          </cell>
          <cell r="F102">
            <v>2998.3752597494522</v>
          </cell>
          <cell r="G102">
            <v>22487.814448120891</v>
          </cell>
        </row>
        <row r="103">
          <cell r="A103" t="str">
            <v>E0003</v>
          </cell>
          <cell r="B103">
            <v>42874</v>
          </cell>
          <cell r="C103" t="str">
            <v>s0005</v>
          </cell>
          <cell r="D103" t="str">
            <v>Salsa Napolitana</v>
          </cell>
          <cell r="E103">
            <v>9.5</v>
          </cell>
          <cell r="F103">
            <v>1155.3920650481416</v>
          </cell>
          <cell r="G103">
            <v>10976.224617957345</v>
          </cell>
        </row>
        <row r="104">
          <cell r="A104" t="str">
            <v>E0003</v>
          </cell>
          <cell r="B104">
            <v>42874</v>
          </cell>
          <cell r="C104" t="str">
            <v>s0001</v>
          </cell>
          <cell r="D104" t="str">
            <v>Salsa Bolognesa</v>
          </cell>
          <cell r="E104">
            <v>5</v>
          </cell>
          <cell r="F104">
            <v>1379.2115852317481</v>
          </cell>
          <cell r="G104">
            <v>6896.0579261587409</v>
          </cell>
        </row>
        <row r="105">
          <cell r="A105" t="str">
            <v>E0003</v>
          </cell>
          <cell r="B105">
            <v>42874</v>
          </cell>
          <cell r="C105" t="str">
            <v>s0009</v>
          </cell>
          <cell r="D105" t="str">
            <v>Salsa Alfredo</v>
          </cell>
          <cell r="E105">
            <v>3</v>
          </cell>
          <cell r="F105">
            <v>3443.1929315741286</v>
          </cell>
          <cell r="G105">
            <v>10329.578794722385</v>
          </cell>
        </row>
        <row r="106">
          <cell r="A106" t="str">
            <v>E0003</v>
          </cell>
          <cell r="B106">
            <v>42874</v>
          </cell>
          <cell r="C106" t="str">
            <v>r0001</v>
          </cell>
          <cell r="D106" t="str">
            <v>Raviolis de Carne</v>
          </cell>
          <cell r="E106">
            <v>4.5999999999999996</v>
          </cell>
          <cell r="F106">
            <v>963.81379054872514</v>
          </cell>
          <cell r="G106">
            <v>4433.5434365241354</v>
          </cell>
        </row>
        <row r="107">
          <cell r="A107" t="str">
            <v>E0003</v>
          </cell>
          <cell r="B107">
            <v>42874</v>
          </cell>
          <cell r="C107" t="str">
            <v>s0004</v>
          </cell>
          <cell r="D107" t="str">
            <v>Salsa pesto</v>
          </cell>
          <cell r="E107">
            <v>14</v>
          </cell>
          <cell r="F107">
            <v>1735.9798825739947</v>
          </cell>
          <cell r="G107">
            <v>24303.718356035926</v>
          </cell>
        </row>
        <row r="108">
          <cell r="A108" t="str">
            <v>E0003</v>
          </cell>
          <cell r="B108">
            <v>42876</v>
          </cell>
          <cell r="C108" t="str">
            <v>r0003</v>
          </cell>
          <cell r="D108" t="str">
            <v>Raviolis de Espinaca y Queso</v>
          </cell>
          <cell r="E108">
            <v>4.5</v>
          </cell>
          <cell r="F108">
            <v>909.76847390862133</v>
          </cell>
          <cell r="G108">
            <v>4093.9581325887962</v>
          </cell>
        </row>
        <row r="109">
          <cell r="A109" t="str">
            <v>E0003</v>
          </cell>
          <cell r="B109">
            <v>42876</v>
          </cell>
          <cell r="C109" t="str">
            <v>s0007</v>
          </cell>
          <cell r="D109" t="str">
            <v>Lasagna Mixta</v>
          </cell>
          <cell r="E109">
            <v>3</v>
          </cell>
          <cell r="F109">
            <v>4002.5822594744291</v>
          </cell>
          <cell r="G109">
            <v>12007.746778423287</v>
          </cell>
        </row>
        <row r="110">
          <cell r="A110" t="str">
            <v>E0003</v>
          </cell>
          <cell r="B110">
            <v>42876</v>
          </cell>
          <cell r="C110" t="str">
            <v>s0002</v>
          </cell>
          <cell r="D110" t="str">
            <v>Salsa Mamma Nonna</v>
          </cell>
          <cell r="E110">
            <v>6</v>
          </cell>
          <cell r="F110">
            <v>2998.3752597494522</v>
          </cell>
          <cell r="G110">
            <v>17990.251558496711</v>
          </cell>
        </row>
        <row r="111">
          <cell r="A111" t="str">
            <v>E0003</v>
          </cell>
          <cell r="B111">
            <v>42876</v>
          </cell>
          <cell r="C111" t="str">
            <v>s0001</v>
          </cell>
          <cell r="D111" t="str">
            <v>Salsa Bolognesa</v>
          </cell>
          <cell r="E111">
            <v>6</v>
          </cell>
          <cell r="F111">
            <v>1379.2115852317481</v>
          </cell>
          <cell r="G111">
            <v>8275.2695113904883</v>
          </cell>
        </row>
        <row r="112">
          <cell r="A112" t="str">
            <v>E0003</v>
          </cell>
          <cell r="B112">
            <v>42876</v>
          </cell>
          <cell r="C112" t="str">
            <v>s0008</v>
          </cell>
          <cell r="D112" t="str">
            <v>Salsa Carbonara de la Casa</v>
          </cell>
          <cell r="E112">
            <v>5</v>
          </cell>
          <cell r="F112">
            <v>2346.2626548063395</v>
          </cell>
          <cell r="G112">
            <v>11731.313274031698</v>
          </cell>
        </row>
        <row r="113">
          <cell r="A113" t="str">
            <v>E0003</v>
          </cell>
          <cell r="B113">
            <v>42876</v>
          </cell>
          <cell r="C113" t="str">
            <v>l0001</v>
          </cell>
          <cell r="D113" t="str">
            <v>Ravioli de Espinaca por Libra</v>
          </cell>
          <cell r="E113">
            <v>500</v>
          </cell>
          <cell r="F113">
            <v>8.1042733507279809</v>
          </cell>
          <cell r="G113">
            <v>4052.1366753639904</v>
          </cell>
        </row>
        <row r="114">
          <cell r="A114" t="str">
            <v>E0003</v>
          </cell>
          <cell r="B114">
            <v>42876</v>
          </cell>
          <cell r="C114" t="str">
            <v>l0003</v>
          </cell>
          <cell r="D114" t="str">
            <v>Ravioli de Carne por Libra</v>
          </cell>
          <cell r="E114">
            <v>500</v>
          </cell>
          <cell r="F114">
            <v>7.4388382075257189</v>
          </cell>
          <cell r="G114">
            <v>3719.4191037628593</v>
          </cell>
        </row>
        <row r="115">
          <cell r="A115" t="str">
            <v>E0003</v>
          </cell>
          <cell r="B115">
            <v>42876</v>
          </cell>
          <cell r="C115" t="str">
            <v>l0004</v>
          </cell>
          <cell r="D115" t="str">
            <v>Salsa Napolitana empacada</v>
          </cell>
          <cell r="E115">
            <v>500</v>
          </cell>
          <cell r="F115">
            <v>5.4944895830533902</v>
          </cell>
          <cell r="G115">
            <v>2747.2447915266953</v>
          </cell>
        </row>
        <row r="116">
          <cell r="A116" t="str">
            <v>E0003</v>
          </cell>
          <cell r="B116">
            <v>42879</v>
          </cell>
          <cell r="C116" t="str">
            <v>r0003</v>
          </cell>
          <cell r="D116" t="str">
            <v>Raviolis de Espinaca y Queso</v>
          </cell>
          <cell r="E116">
            <v>4.3</v>
          </cell>
          <cell r="F116">
            <v>909.76847390862133</v>
          </cell>
          <cell r="G116">
            <v>3912.0044378070716</v>
          </cell>
        </row>
        <row r="117">
          <cell r="A117" t="str">
            <v>E0003</v>
          </cell>
          <cell r="B117">
            <v>42879</v>
          </cell>
          <cell r="C117" t="str">
            <v>s0009</v>
          </cell>
          <cell r="D117" t="str">
            <v>Salsa Alfredo</v>
          </cell>
          <cell r="E117">
            <v>5</v>
          </cell>
          <cell r="F117">
            <v>3443.1929315741286</v>
          </cell>
          <cell r="G117">
            <v>17215.964657870642</v>
          </cell>
        </row>
        <row r="118">
          <cell r="A118" t="str">
            <v>E0003</v>
          </cell>
          <cell r="B118">
            <v>42880</v>
          </cell>
          <cell r="C118" t="str">
            <v>s0005</v>
          </cell>
          <cell r="D118" t="str">
            <v>Salsa Napolitana</v>
          </cell>
          <cell r="E118">
            <v>3</v>
          </cell>
          <cell r="F118">
            <v>1155.3920650481416</v>
          </cell>
          <cell r="G118">
            <v>3466.176195144425</v>
          </cell>
        </row>
        <row r="119">
          <cell r="A119" t="str">
            <v>E0003</v>
          </cell>
          <cell r="B119">
            <v>42880</v>
          </cell>
          <cell r="C119" t="str">
            <v>s0001</v>
          </cell>
          <cell r="D119" t="str">
            <v>Salsa Bolognesa</v>
          </cell>
          <cell r="E119">
            <v>4</v>
          </cell>
          <cell r="F119">
            <v>1379.2115852317481</v>
          </cell>
          <cell r="G119">
            <v>5516.8463409269925</v>
          </cell>
        </row>
        <row r="120">
          <cell r="A120" t="str">
            <v>E0003</v>
          </cell>
          <cell r="B120">
            <v>42880</v>
          </cell>
          <cell r="C120" t="str">
            <v>s0007</v>
          </cell>
          <cell r="D120" t="str">
            <v>Lasagna Mixta</v>
          </cell>
          <cell r="E120">
            <v>2</v>
          </cell>
          <cell r="F120">
            <v>4002.5822594744291</v>
          </cell>
          <cell r="G120">
            <v>8005.1645189488581</v>
          </cell>
        </row>
        <row r="121">
          <cell r="A121" t="str">
            <v>E0003</v>
          </cell>
          <cell r="B121">
            <v>42882</v>
          </cell>
          <cell r="C121" t="str">
            <v>s0002</v>
          </cell>
          <cell r="D121" t="str">
            <v>Salsa Mamma Nonna</v>
          </cell>
          <cell r="E121">
            <v>4</v>
          </cell>
          <cell r="F121">
            <v>2998.3752597494522</v>
          </cell>
          <cell r="G121">
            <v>11993.501038997809</v>
          </cell>
        </row>
        <row r="122">
          <cell r="A122" t="str">
            <v>E0003</v>
          </cell>
          <cell r="B122">
            <v>42882</v>
          </cell>
          <cell r="C122" t="str">
            <v>s0009</v>
          </cell>
          <cell r="D122" t="str">
            <v>Salsa Alfredo</v>
          </cell>
          <cell r="E122">
            <v>2.5</v>
          </cell>
          <cell r="F122">
            <v>3443.1929315741286</v>
          </cell>
          <cell r="G122">
            <v>8607.9823289353208</v>
          </cell>
        </row>
        <row r="123">
          <cell r="A123" t="str">
            <v>E0003</v>
          </cell>
          <cell r="B123">
            <v>42882</v>
          </cell>
          <cell r="C123" t="str">
            <v>s0004</v>
          </cell>
          <cell r="D123" t="str">
            <v>Salsa pesto</v>
          </cell>
          <cell r="E123">
            <v>8</v>
          </cell>
          <cell r="F123">
            <v>1735.9798825739947</v>
          </cell>
          <cell r="G123">
            <v>13887.839060591958</v>
          </cell>
        </row>
        <row r="124">
          <cell r="A124" t="str">
            <v>E0003</v>
          </cell>
          <cell r="B124">
            <v>42882</v>
          </cell>
          <cell r="C124" t="str">
            <v>r0001</v>
          </cell>
          <cell r="D124" t="str">
            <v>Raviolis de Carne</v>
          </cell>
          <cell r="E124">
            <v>4.3</v>
          </cell>
          <cell r="F124">
            <v>963.81379054872514</v>
          </cell>
          <cell r="G124">
            <v>4144.3992993595175</v>
          </cell>
        </row>
        <row r="125">
          <cell r="A125" t="str">
            <v>E0003</v>
          </cell>
          <cell r="B125">
            <v>42882</v>
          </cell>
          <cell r="C125" t="str">
            <v>s0007</v>
          </cell>
          <cell r="D125" t="str">
            <v>Lasagna Mixta</v>
          </cell>
          <cell r="E125">
            <v>8</v>
          </cell>
          <cell r="F125">
            <v>4002.5822594744291</v>
          </cell>
          <cell r="G125">
            <v>32020.658075795433</v>
          </cell>
        </row>
        <row r="126">
          <cell r="A126" t="str">
            <v>E0003</v>
          </cell>
          <cell r="B126">
            <v>42883</v>
          </cell>
          <cell r="C126" t="str">
            <v>r0003</v>
          </cell>
          <cell r="D126" t="str">
            <v>Raviolis de Espinaca y Queso</v>
          </cell>
          <cell r="E126">
            <v>6</v>
          </cell>
          <cell r="F126">
            <v>909.76847390862133</v>
          </cell>
          <cell r="G126">
            <v>5458.6108434517282</v>
          </cell>
        </row>
        <row r="127">
          <cell r="A127" t="str">
            <v>E0003</v>
          </cell>
          <cell r="B127">
            <v>42883</v>
          </cell>
          <cell r="C127" t="str">
            <v>s0001</v>
          </cell>
          <cell r="D127" t="str">
            <v>Salsa Bolognesa</v>
          </cell>
          <cell r="E127">
            <v>2</v>
          </cell>
          <cell r="F127">
            <v>1379.2115852317481</v>
          </cell>
          <cell r="G127">
            <v>2758.4231704634963</v>
          </cell>
        </row>
        <row r="128">
          <cell r="A128" t="str">
            <v>E0003</v>
          </cell>
          <cell r="B128">
            <v>42883</v>
          </cell>
          <cell r="C128" t="str">
            <v>s0008</v>
          </cell>
          <cell r="D128" t="str">
            <v>Salsa Carbonara de la Casa</v>
          </cell>
          <cell r="E128">
            <v>6</v>
          </cell>
          <cell r="F128">
            <v>2346.2626548063395</v>
          </cell>
          <cell r="G128">
            <v>14077.575928838036</v>
          </cell>
        </row>
      </sheetData>
      <sheetData sheetId="5">
        <row r="1">
          <cell r="A1" t="str">
            <v>codigo</v>
          </cell>
          <cell r="B1" t="str">
            <v>Nombre</v>
          </cell>
          <cell r="D1" t="str">
            <v>Entradas</v>
          </cell>
          <cell r="H1" t="str">
            <v>Salidas</v>
          </cell>
          <cell r="K1" t="str">
            <v>Saldo</v>
          </cell>
        </row>
        <row r="2">
          <cell r="D2" t="str">
            <v>Cantidad</v>
          </cell>
          <cell r="E2" t="str">
            <v>Unidad</v>
          </cell>
          <cell r="F2" t="str">
            <v>Vrunit</v>
          </cell>
          <cell r="H2" t="str">
            <v>Cantidad</v>
          </cell>
          <cell r="I2" t="str">
            <v>Unidad</v>
          </cell>
          <cell r="K2" t="str">
            <v>Cantidad</v>
          </cell>
          <cell r="L2" t="str">
            <v>Unidad</v>
          </cell>
          <cell r="M2" t="str">
            <v>Precio</v>
          </cell>
          <cell r="N2" t="str">
            <v>Total</v>
          </cell>
        </row>
        <row r="3">
          <cell r="A3" t="str">
            <v>c0001</v>
          </cell>
          <cell r="B3" t="str">
            <v>Oregano</v>
          </cell>
          <cell r="D3">
            <v>906</v>
          </cell>
          <cell r="E3" t="str">
            <v>Gms</v>
          </cell>
          <cell r="F3">
            <v>29.415099337748348</v>
          </cell>
          <cell r="H3">
            <v>659.49999999999977</v>
          </cell>
          <cell r="I3" t="str">
            <v>Gms</v>
          </cell>
          <cell r="K3">
            <v>246.50000000000023</v>
          </cell>
          <cell r="L3" t="str">
            <v>Gms</v>
          </cell>
          <cell r="M3">
            <v>29.415099337748348</v>
          </cell>
          <cell r="N3">
            <v>7250.8219867549742</v>
          </cell>
        </row>
        <row r="4">
          <cell r="A4" t="str">
            <v>c0002</v>
          </cell>
          <cell r="B4" t="str">
            <v>Laurel</v>
          </cell>
          <cell r="D4">
            <v>290</v>
          </cell>
          <cell r="E4" t="str">
            <v>Gms</v>
          </cell>
          <cell r="F4">
            <v>36.793103448275865</v>
          </cell>
          <cell r="H4">
            <v>136.69999999999999</v>
          </cell>
          <cell r="I4" t="str">
            <v>Gms</v>
          </cell>
          <cell r="K4">
            <v>153.30000000000001</v>
          </cell>
          <cell r="L4" t="str">
            <v>Gms</v>
          </cell>
          <cell r="M4">
            <v>36.793103448275865</v>
          </cell>
          <cell r="N4">
            <v>5640.3827586206908</v>
          </cell>
        </row>
        <row r="5">
          <cell r="A5" t="str">
            <v>c0003</v>
          </cell>
          <cell r="B5" t="str">
            <v>Albahaca</v>
          </cell>
          <cell r="D5">
            <v>9838</v>
          </cell>
          <cell r="E5" t="str">
            <v>Gms</v>
          </cell>
          <cell r="F5">
            <v>11.330402520837568</v>
          </cell>
          <cell r="H5">
            <v>9643.5999999999985</v>
          </cell>
          <cell r="I5" t="str">
            <v>Gms</v>
          </cell>
          <cell r="K5">
            <v>194.40000000000146</v>
          </cell>
          <cell r="L5" t="str">
            <v>Gms</v>
          </cell>
          <cell r="M5">
            <v>11.330402520837568</v>
          </cell>
          <cell r="N5">
            <v>2202.6302500508395</v>
          </cell>
        </row>
        <row r="6">
          <cell r="A6" t="str">
            <v>c0004</v>
          </cell>
          <cell r="B6" t="str">
            <v>Tomillo</v>
          </cell>
          <cell r="D6">
            <v>310</v>
          </cell>
          <cell r="E6" t="str">
            <v>Gms</v>
          </cell>
          <cell r="F6">
            <v>46.935483870967744</v>
          </cell>
          <cell r="H6">
            <v>139.99999999999994</v>
          </cell>
          <cell r="I6" t="str">
            <v>Gms</v>
          </cell>
          <cell r="K6">
            <v>170.00000000000006</v>
          </cell>
          <cell r="L6" t="str">
            <v>Gms</v>
          </cell>
          <cell r="M6">
            <v>46.935483870967744</v>
          </cell>
          <cell r="N6">
            <v>7979.0322580645188</v>
          </cell>
        </row>
        <row r="7">
          <cell r="A7" t="str">
            <v>c0005</v>
          </cell>
          <cell r="B7" t="str">
            <v>Caldo Maggi</v>
          </cell>
          <cell r="D7">
            <v>166</v>
          </cell>
          <cell r="E7" t="str">
            <v>Und.</v>
          </cell>
          <cell r="F7">
            <v>222.58024096385543</v>
          </cell>
          <cell r="H7">
            <v>149.5</v>
          </cell>
          <cell r="I7" t="str">
            <v>Und.</v>
          </cell>
          <cell r="K7">
            <v>16.5</v>
          </cell>
          <cell r="L7" t="str">
            <v>Und.</v>
          </cell>
          <cell r="M7">
            <v>222.58024096385543</v>
          </cell>
          <cell r="N7">
            <v>3672.5739759036146</v>
          </cell>
        </row>
        <row r="8">
          <cell r="A8" t="str">
            <v>c0006</v>
          </cell>
          <cell r="B8" t="str">
            <v>Sal</v>
          </cell>
          <cell r="D8">
            <v>6000</v>
          </cell>
          <cell r="E8" t="str">
            <v>Gms</v>
          </cell>
          <cell r="F8">
            <v>1.6025</v>
          </cell>
          <cell r="H8">
            <v>5521.4</v>
          </cell>
          <cell r="I8" t="str">
            <v>Gms</v>
          </cell>
          <cell r="K8">
            <v>478.60000000000036</v>
          </cell>
          <cell r="L8" t="str">
            <v>Gms</v>
          </cell>
          <cell r="M8">
            <v>1.6025</v>
          </cell>
          <cell r="N8">
            <v>766.95650000000057</v>
          </cell>
        </row>
        <row r="9">
          <cell r="A9" t="str">
            <v>e0001</v>
          </cell>
          <cell r="B9" t="str">
            <v>Etiquetas</v>
          </cell>
          <cell r="D9">
            <v>0</v>
          </cell>
          <cell r="E9" t="str">
            <v>Und.</v>
          </cell>
          <cell r="F9" t="str">
            <v/>
          </cell>
          <cell r="H9">
            <v>0</v>
          </cell>
          <cell r="I9" t="str">
            <v>Und.</v>
          </cell>
          <cell r="K9">
            <v>0</v>
          </cell>
          <cell r="L9" t="str">
            <v>Und.</v>
          </cell>
          <cell r="M9" t="str">
            <v/>
          </cell>
          <cell r="N9">
            <v>0</v>
          </cell>
        </row>
        <row r="10">
          <cell r="A10" t="str">
            <v>e0002</v>
          </cell>
          <cell r="B10" t="str">
            <v>Potes plasticos 16 Onz</v>
          </cell>
          <cell r="D10">
            <v>75</v>
          </cell>
          <cell r="E10" t="str">
            <v>Und.</v>
          </cell>
          <cell r="F10">
            <v>300</v>
          </cell>
          <cell r="H10">
            <v>53</v>
          </cell>
          <cell r="I10" t="str">
            <v>Und.</v>
          </cell>
          <cell r="K10">
            <v>22</v>
          </cell>
          <cell r="L10" t="str">
            <v>Und.</v>
          </cell>
          <cell r="M10">
            <v>300</v>
          </cell>
          <cell r="N10">
            <v>6600</v>
          </cell>
        </row>
        <row r="11">
          <cell r="A11" t="str">
            <v>e0003</v>
          </cell>
          <cell r="B11" t="str">
            <v>Bolsas plasticas Zip lock</v>
          </cell>
          <cell r="D11">
            <v>112</v>
          </cell>
          <cell r="E11" t="str">
            <v>Und.</v>
          </cell>
          <cell r="F11">
            <v>181.77142857142857</v>
          </cell>
          <cell r="H11">
            <v>12</v>
          </cell>
          <cell r="I11" t="str">
            <v>Und.</v>
          </cell>
          <cell r="K11">
            <v>100</v>
          </cell>
          <cell r="L11" t="str">
            <v>Und.</v>
          </cell>
          <cell r="M11">
            <v>181.77142857142857</v>
          </cell>
          <cell r="N11">
            <v>18177.142857142859</v>
          </cell>
        </row>
        <row r="12">
          <cell r="A12" t="str">
            <v>p0001</v>
          </cell>
          <cell r="B12" t="str">
            <v>Aceite de Oliva</v>
          </cell>
          <cell r="D12">
            <v>17000</v>
          </cell>
          <cell r="E12" t="str">
            <v>c.c.</v>
          </cell>
          <cell r="F12">
            <v>16.887647058823529</v>
          </cell>
          <cell r="H12">
            <v>12968</v>
          </cell>
          <cell r="I12" t="str">
            <v>c.c.</v>
          </cell>
          <cell r="K12">
            <v>4032</v>
          </cell>
          <cell r="L12" t="str">
            <v>c.c.</v>
          </cell>
          <cell r="M12">
            <v>16.887647058823529</v>
          </cell>
          <cell r="N12">
            <v>68090.992941176461</v>
          </cell>
        </row>
        <row r="13">
          <cell r="A13" t="str">
            <v>p0002</v>
          </cell>
          <cell r="B13" t="str">
            <v>Aceitunas negras con hueso</v>
          </cell>
          <cell r="D13">
            <v>3270</v>
          </cell>
          <cell r="E13" t="str">
            <v>Gms</v>
          </cell>
          <cell r="F13">
            <v>20.262996941896024</v>
          </cell>
          <cell r="H13">
            <v>1600</v>
          </cell>
          <cell r="I13" t="str">
            <v>Gms</v>
          </cell>
          <cell r="K13">
            <v>1670</v>
          </cell>
          <cell r="L13" t="str">
            <v>Gms</v>
          </cell>
          <cell r="M13">
            <v>20.262996941896024</v>
          </cell>
          <cell r="N13">
            <v>33839.204892966358</v>
          </cell>
        </row>
        <row r="14">
          <cell r="A14" t="str">
            <v>p0003</v>
          </cell>
          <cell r="B14" t="str">
            <v>Pasta de Tomate</v>
          </cell>
          <cell r="D14">
            <v>17200</v>
          </cell>
          <cell r="E14" t="str">
            <v>Gms</v>
          </cell>
          <cell r="F14">
            <v>7.4264534883720934</v>
          </cell>
          <cell r="H14">
            <v>16359</v>
          </cell>
          <cell r="I14" t="str">
            <v>Gms</v>
          </cell>
          <cell r="K14">
            <v>841</v>
          </cell>
          <cell r="L14" t="str">
            <v>Gms</v>
          </cell>
          <cell r="M14">
            <v>7.4264534883720934</v>
          </cell>
          <cell r="N14">
            <v>6245.6473837209305</v>
          </cell>
        </row>
        <row r="15">
          <cell r="A15" t="str">
            <v>p0004</v>
          </cell>
          <cell r="B15" t="str">
            <v>Tomates enlatados</v>
          </cell>
          <cell r="D15">
            <v>19300</v>
          </cell>
          <cell r="E15" t="str">
            <v>Gms</v>
          </cell>
          <cell r="F15">
            <v>6.2366839378238339</v>
          </cell>
          <cell r="H15">
            <v>12573</v>
          </cell>
          <cell r="I15" t="str">
            <v>Gms</v>
          </cell>
          <cell r="K15">
            <v>6727</v>
          </cell>
          <cell r="L15" t="str">
            <v>Gms</v>
          </cell>
          <cell r="M15">
            <v>6.2366839378238339</v>
          </cell>
          <cell r="N15">
            <v>41954.172849740928</v>
          </cell>
        </row>
        <row r="16">
          <cell r="A16" t="str">
            <v>p0005</v>
          </cell>
          <cell r="B16" t="str">
            <v>Leche</v>
          </cell>
          <cell r="D16">
            <v>115500</v>
          </cell>
          <cell r="E16" t="str">
            <v>c.c.</v>
          </cell>
          <cell r="F16">
            <v>2.1321818181818184</v>
          </cell>
          <cell r="H16">
            <v>114646</v>
          </cell>
          <cell r="I16" t="str">
            <v>c.c.</v>
          </cell>
          <cell r="K16">
            <v>854</v>
          </cell>
          <cell r="L16" t="str">
            <v>c.c.</v>
          </cell>
          <cell r="M16">
            <v>2.1321818181818184</v>
          </cell>
          <cell r="N16">
            <v>1820.8832727272729</v>
          </cell>
        </row>
        <row r="17">
          <cell r="A17" t="str">
            <v>p0006</v>
          </cell>
          <cell r="B17" t="str">
            <v>Crema de Leche</v>
          </cell>
          <cell r="D17">
            <v>47950</v>
          </cell>
          <cell r="E17" t="str">
            <v>c.c.</v>
          </cell>
          <cell r="F17">
            <v>9.0301559958289879</v>
          </cell>
          <cell r="H17">
            <v>46150</v>
          </cell>
          <cell r="I17" t="str">
            <v>c.c.</v>
          </cell>
          <cell r="K17">
            <v>1800</v>
          </cell>
          <cell r="L17" t="str">
            <v>c.c.</v>
          </cell>
          <cell r="M17">
            <v>9.0301559958289879</v>
          </cell>
          <cell r="N17">
            <v>16254.280792492178</v>
          </cell>
        </row>
        <row r="18">
          <cell r="A18" t="str">
            <v>p0007</v>
          </cell>
          <cell r="B18" t="str">
            <v>Mantequilla</v>
          </cell>
          <cell r="D18">
            <v>9625</v>
          </cell>
          <cell r="E18" t="str">
            <v>Gms</v>
          </cell>
          <cell r="F18">
            <v>26.064935064935064</v>
          </cell>
          <cell r="H18">
            <v>6503</v>
          </cell>
          <cell r="I18" t="str">
            <v>Gms</v>
          </cell>
          <cell r="K18">
            <v>3122</v>
          </cell>
          <cell r="L18" t="str">
            <v>Gms</v>
          </cell>
          <cell r="M18">
            <v>26.064935064935064</v>
          </cell>
          <cell r="N18">
            <v>81374.727272727265</v>
          </cell>
        </row>
        <row r="19">
          <cell r="A19" t="str">
            <v>p0008</v>
          </cell>
          <cell r="B19" t="str">
            <v>Quesillo</v>
          </cell>
          <cell r="D19">
            <v>112500</v>
          </cell>
          <cell r="E19" t="str">
            <v>Gms</v>
          </cell>
          <cell r="F19">
            <v>10.526666666666667</v>
          </cell>
          <cell r="H19">
            <v>106536</v>
          </cell>
          <cell r="I19" t="str">
            <v>Gms</v>
          </cell>
          <cell r="K19">
            <v>5964</v>
          </cell>
          <cell r="L19" t="str">
            <v>Gms</v>
          </cell>
          <cell r="M19">
            <v>10.526666666666667</v>
          </cell>
          <cell r="N19">
            <v>62781.04</v>
          </cell>
        </row>
        <row r="20">
          <cell r="A20" t="str">
            <v>r0001</v>
          </cell>
          <cell r="B20" t="str">
            <v>Raviolis de Carne</v>
          </cell>
          <cell r="D20">
            <v>143.30000000000001</v>
          </cell>
          <cell r="E20" t="str">
            <v>porciones</v>
          </cell>
          <cell r="F20">
            <v>963.81379054872514</v>
          </cell>
          <cell r="H20">
            <v>143.30000000000001</v>
          </cell>
          <cell r="I20" t="str">
            <v>porciones</v>
          </cell>
          <cell r="K20">
            <v>0</v>
          </cell>
          <cell r="L20" t="str">
            <v>porciones</v>
          </cell>
          <cell r="M20">
            <v>963.81379054872514</v>
          </cell>
          <cell r="N20">
            <v>0</v>
          </cell>
        </row>
        <row r="21">
          <cell r="A21" t="str">
            <v>r0002</v>
          </cell>
          <cell r="B21" t="str">
            <v>Raviolis de Pollo</v>
          </cell>
          <cell r="D21">
            <v>0</v>
          </cell>
          <cell r="E21" t="str">
            <v>porciones</v>
          </cell>
          <cell r="F21" t="str">
            <v/>
          </cell>
          <cell r="H21">
            <v>0</v>
          </cell>
          <cell r="I21" t="str">
            <v>porciones</v>
          </cell>
          <cell r="K21">
            <v>0</v>
          </cell>
          <cell r="L21" t="str">
            <v>porciones</v>
          </cell>
          <cell r="M21" t="str">
            <v/>
          </cell>
          <cell r="N21">
            <v>0</v>
          </cell>
        </row>
        <row r="22">
          <cell r="A22" t="str">
            <v>r0003</v>
          </cell>
          <cell r="B22" t="str">
            <v>Raviolis de Espinaca y Queso</v>
          </cell>
          <cell r="D22">
            <v>178.7</v>
          </cell>
          <cell r="E22" t="str">
            <v>porciones</v>
          </cell>
          <cell r="F22">
            <v>909.76847390862133</v>
          </cell>
          <cell r="H22">
            <v>178.7</v>
          </cell>
          <cell r="I22" t="str">
            <v>porciones</v>
          </cell>
          <cell r="K22">
            <v>0</v>
          </cell>
          <cell r="L22" t="str">
            <v>porciones</v>
          </cell>
          <cell r="M22">
            <v>909.76847390862133</v>
          </cell>
          <cell r="N22">
            <v>0</v>
          </cell>
        </row>
        <row r="23">
          <cell r="A23" t="str">
            <v>s0001</v>
          </cell>
          <cell r="B23" t="str">
            <v>Salsa Bolognesa</v>
          </cell>
          <cell r="D23">
            <v>806</v>
          </cell>
          <cell r="E23" t="str">
            <v>porciones</v>
          </cell>
          <cell r="F23">
            <v>1379.2115852317481</v>
          </cell>
          <cell r="H23">
            <v>802</v>
          </cell>
          <cell r="I23" t="str">
            <v>porciones</v>
          </cell>
          <cell r="K23">
            <v>4</v>
          </cell>
          <cell r="L23" t="str">
            <v>porciones</v>
          </cell>
          <cell r="M23">
            <v>1379.2115852317481</v>
          </cell>
          <cell r="N23">
            <v>5516.8463409269925</v>
          </cell>
        </row>
        <row r="24">
          <cell r="A24" t="str">
            <v>s0002</v>
          </cell>
          <cell r="B24" t="str">
            <v>Salsa Mamma Nonna</v>
          </cell>
          <cell r="D24">
            <v>214</v>
          </cell>
          <cell r="E24" t="str">
            <v>porciones</v>
          </cell>
          <cell r="F24">
            <v>2998.3752597494522</v>
          </cell>
          <cell r="H24">
            <v>210</v>
          </cell>
          <cell r="I24" t="str">
            <v>porciones</v>
          </cell>
          <cell r="K24">
            <v>4</v>
          </cell>
          <cell r="L24" t="str">
            <v>porciones</v>
          </cell>
          <cell r="M24">
            <v>2998.3752597494522</v>
          </cell>
          <cell r="N24">
            <v>11993.501038997809</v>
          </cell>
        </row>
        <row r="25">
          <cell r="A25" t="str">
            <v>s0003</v>
          </cell>
          <cell r="B25" t="str">
            <v>Salsa Amatriciana</v>
          </cell>
          <cell r="D25">
            <v>194</v>
          </cell>
          <cell r="E25" t="str">
            <v>porciones</v>
          </cell>
          <cell r="F25">
            <v>2206.1245892990869</v>
          </cell>
          <cell r="H25">
            <v>188.5</v>
          </cell>
          <cell r="I25" t="str">
            <v>porciones</v>
          </cell>
          <cell r="K25">
            <v>5.5</v>
          </cell>
          <cell r="L25" t="str">
            <v>porciones</v>
          </cell>
          <cell r="M25">
            <v>2206.1245892990869</v>
          </cell>
          <cell r="N25">
            <v>12133.685241144978</v>
          </cell>
        </row>
        <row r="26">
          <cell r="A26" t="str">
            <v>s0004</v>
          </cell>
          <cell r="B26" t="str">
            <v>Salsa pesto</v>
          </cell>
          <cell r="D26">
            <v>332</v>
          </cell>
          <cell r="E26" t="str">
            <v>porciones</v>
          </cell>
          <cell r="F26">
            <v>1735.9798825739947</v>
          </cell>
          <cell r="H26">
            <v>332</v>
          </cell>
          <cell r="I26" t="str">
            <v>porciones</v>
          </cell>
          <cell r="K26">
            <v>0</v>
          </cell>
          <cell r="L26" t="str">
            <v>porciones</v>
          </cell>
          <cell r="M26">
            <v>1735.9798825739947</v>
          </cell>
          <cell r="N26">
            <v>0</v>
          </cell>
        </row>
        <row r="27">
          <cell r="A27" t="str">
            <v>s0005</v>
          </cell>
          <cell r="B27" t="str">
            <v>Salsa Napolitana</v>
          </cell>
          <cell r="D27">
            <v>260</v>
          </cell>
          <cell r="E27" t="str">
            <v>porciones</v>
          </cell>
          <cell r="F27">
            <v>1155.3920650481416</v>
          </cell>
          <cell r="H27">
            <v>254</v>
          </cell>
          <cell r="I27" t="str">
            <v>porciones</v>
          </cell>
          <cell r="K27">
            <v>6</v>
          </cell>
          <cell r="L27" t="str">
            <v>porciones</v>
          </cell>
          <cell r="M27">
            <v>1155.3920650481416</v>
          </cell>
          <cell r="N27">
            <v>6932.3523902888501</v>
          </cell>
        </row>
        <row r="28">
          <cell r="A28" t="str">
            <v>s0006</v>
          </cell>
          <cell r="B28" t="str">
            <v>Pesto</v>
          </cell>
          <cell r="D28">
            <v>0</v>
          </cell>
          <cell r="E28" t="str">
            <v>Gms</v>
          </cell>
          <cell r="F28" t="str">
            <v/>
          </cell>
          <cell r="H28">
            <v>0</v>
          </cell>
          <cell r="I28" t="str">
            <v>Gms</v>
          </cell>
          <cell r="K28">
            <v>0</v>
          </cell>
          <cell r="L28" t="str">
            <v>Gms</v>
          </cell>
          <cell r="M28" t="str">
            <v/>
          </cell>
          <cell r="N28">
            <v>0</v>
          </cell>
        </row>
        <row r="29">
          <cell r="A29" t="str">
            <v>v0001</v>
          </cell>
          <cell r="B29" t="str">
            <v>Tomate Chonto</v>
          </cell>
          <cell r="D29">
            <v>0</v>
          </cell>
          <cell r="E29" t="str">
            <v>Gms</v>
          </cell>
          <cell r="F29" t="str">
            <v/>
          </cell>
          <cell r="H29">
            <v>0</v>
          </cell>
          <cell r="I29" t="str">
            <v>Gms</v>
          </cell>
          <cell r="K29">
            <v>0</v>
          </cell>
          <cell r="L29" t="str">
            <v>Gms</v>
          </cell>
          <cell r="M29" t="str">
            <v/>
          </cell>
          <cell r="N29">
            <v>0</v>
          </cell>
        </row>
        <row r="30">
          <cell r="A30" t="str">
            <v>v0002</v>
          </cell>
          <cell r="B30" t="str">
            <v>Tomate Pera</v>
          </cell>
          <cell r="D30">
            <v>234990</v>
          </cell>
          <cell r="E30" t="str">
            <v>Gms</v>
          </cell>
          <cell r="F30">
            <v>2.4712174986169626</v>
          </cell>
          <cell r="H30">
            <v>234071</v>
          </cell>
          <cell r="I30" t="str">
            <v>Gms</v>
          </cell>
          <cell r="K30">
            <v>919</v>
          </cell>
          <cell r="L30" t="str">
            <v>Gms</v>
          </cell>
          <cell r="M30">
            <v>2.4712174986169626</v>
          </cell>
          <cell r="N30">
            <v>2271.0488812289886</v>
          </cell>
        </row>
        <row r="31">
          <cell r="A31" t="str">
            <v>v0003</v>
          </cell>
          <cell r="B31" t="str">
            <v>Cebolla Cabezona Blanca</v>
          </cell>
          <cell r="D31">
            <v>0</v>
          </cell>
          <cell r="E31" t="str">
            <v>Gms</v>
          </cell>
          <cell r="F31" t="str">
            <v/>
          </cell>
          <cell r="H31">
            <v>0</v>
          </cell>
          <cell r="I31" t="str">
            <v>Gms</v>
          </cell>
          <cell r="K31">
            <v>0</v>
          </cell>
          <cell r="L31" t="str">
            <v>Gms</v>
          </cell>
          <cell r="M31" t="str">
            <v/>
          </cell>
          <cell r="N31">
            <v>0</v>
          </cell>
        </row>
        <row r="32">
          <cell r="A32" t="str">
            <v>v0004</v>
          </cell>
          <cell r="B32" t="str">
            <v>Cebolla Cabezona roja</v>
          </cell>
          <cell r="D32">
            <v>44008</v>
          </cell>
          <cell r="E32" t="str">
            <v>Gms</v>
          </cell>
          <cell r="F32">
            <v>4.7335484457371377</v>
          </cell>
          <cell r="H32">
            <v>43652</v>
          </cell>
          <cell r="I32" t="str">
            <v>Gms</v>
          </cell>
          <cell r="K32">
            <v>356</v>
          </cell>
          <cell r="L32" t="str">
            <v>Gms</v>
          </cell>
          <cell r="M32">
            <v>4.7335484457371377</v>
          </cell>
          <cell r="N32">
            <v>1685.143246682421</v>
          </cell>
        </row>
        <row r="33">
          <cell r="A33" t="str">
            <v>v0005</v>
          </cell>
          <cell r="B33" t="str">
            <v>Ajo</v>
          </cell>
          <cell r="D33">
            <v>5650</v>
          </cell>
          <cell r="E33" t="str">
            <v>Gms</v>
          </cell>
          <cell r="F33">
            <v>10.555566371681415</v>
          </cell>
          <cell r="H33">
            <v>5257.6</v>
          </cell>
          <cell r="I33" t="str">
            <v>Gms</v>
          </cell>
          <cell r="K33">
            <v>392.39999999999964</v>
          </cell>
          <cell r="L33" t="str">
            <v>Gms</v>
          </cell>
          <cell r="M33">
            <v>10.555566371681415</v>
          </cell>
          <cell r="N33">
            <v>4142.0042442477834</v>
          </cell>
        </row>
        <row r="34">
          <cell r="A34" t="str">
            <v>v0006</v>
          </cell>
          <cell r="B34" t="str">
            <v>Pimenton</v>
          </cell>
          <cell r="D34">
            <v>0</v>
          </cell>
          <cell r="E34" t="str">
            <v>Gms</v>
          </cell>
          <cell r="F34" t="str">
            <v/>
          </cell>
          <cell r="H34">
            <v>0</v>
          </cell>
          <cell r="I34" t="str">
            <v>Gms</v>
          </cell>
          <cell r="K34">
            <v>0</v>
          </cell>
          <cell r="L34" t="str">
            <v>Gms</v>
          </cell>
          <cell r="M34" t="str">
            <v/>
          </cell>
          <cell r="N34">
            <v>0</v>
          </cell>
        </row>
        <row r="35">
          <cell r="A35" t="str">
            <v>v0007</v>
          </cell>
          <cell r="B35" t="str">
            <v>Cebolla larga</v>
          </cell>
          <cell r="D35">
            <v>38387</v>
          </cell>
          <cell r="E35" t="str">
            <v>Gms</v>
          </cell>
          <cell r="F35">
            <v>4.7567926641831866</v>
          </cell>
          <cell r="H35">
            <v>37898</v>
          </cell>
          <cell r="I35" t="str">
            <v>Gms</v>
          </cell>
          <cell r="K35">
            <v>489</v>
          </cell>
          <cell r="L35" t="str">
            <v>Gms</v>
          </cell>
          <cell r="M35">
            <v>4.7567926641831866</v>
          </cell>
          <cell r="N35">
            <v>2326.0716127855781</v>
          </cell>
        </row>
        <row r="36">
          <cell r="A36" t="str">
            <v>v0008</v>
          </cell>
          <cell r="B36" t="str">
            <v>Champignones Frescos</v>
          </cell>
          <cell r="D36">
            <v>11300</v>
          </cell>
          <cell r="E36" t="str">
            <v>Gms</v>
          </cell>
          <cell r="F36">
            <v>17.506194690265488</v>
          </cell>
          <cell r="H36">
            <v>11300</v>
          </cell>
          <cell r="I36" t="str">
            <v>Gms</v>
          </cell>
          <cell r="K36">
            <v>0</v>
          </cell>
          <cell r="L36" t="str">
            <v>Gms</v>
          </cell>
          <cell r="M36">
            <v>17.506194690265488</v>
          </cell>
          <cell r="N36">
            <v>0</v>
          </cell>
        </row>
        <row r="37">
          <cell r="A37" t="str">
            <v>v0009</v>
          </cell>
          <cell r="B37" t="str">
            <v>Tocino Carnudo</v>
          </cell>
          <cell r="D37">
            <v>68274</v>
          </cell>
          <cell r="E37" t="str">
            <v>Gms</v>
          </cell>
          <cell r="F37">
            <v>12.348928581890616</v>
          </cell>
          <cell r="H37">
            <v>64704</v>
          </cell>
          <cell r="I37" t="str">
            <v>Gms</v>
          </cell>
          <cell r="K37">
            <v>3570</v>
          </cell>
          <cell r="L37" t="str">
            <v>Gms</v>
          </cell>
          <cell r="M37">
            <v>12.348928581890616</v>
          </cell>
          <cell r="N37">
            <v>44085.675037349502</v>
          </cell>
        </row>
        <row r="38">
          <cell r="A38" t="str">
            <v>c0007</v>
          </cell>
          <cell r="B38" t="str">
            <v>Pimienta</v>
          </cell>
          <cell r="D38">
            <v>950</v>
          </cell>
          <cell r="E38" t="str">
            <v>Gms</v>
          </cell>
          <cell r="F38">
            <v>68.317368421052635</v>
          </cell>
          <cell r="H38">
            <v>612.89999999999986</v>
          </cell>
          <cell r="I38" t="str">
            <v>Gms</v>
          </cell>
          <cell r="K38">
            <v>337.10000000000014</v>
          </cell>
          <cell r="L38" t="str">
            <v>Gms</v>
          </cell>
          <cell r="M38">
            <v>68.317368421052635</v>
          </cell>
          <cell r="N38">
            <v>23029.784894736851</v>
          </cell>
        </row>
        <row r="39">
          <cell r="A39" t="str">
            <v>v0010</v>
          </cell>
          <cell r="B39" t="str">
            <v>Berenjena</v>
          </cell>
          <cell r="D39">
            <v>0</v>
          </cell>
          <cell r="E39" t="str">
            <v>Gms</v>
          </cell>
          <cell r="F39" t="str">
            <v/>
          </cell>
          <cell r="H39">
            <v>0</v>
          </cell>
          <cell r="I39" t="str">
            <v>Gms</v>
          </cell>
          <cell r="K39">
            <v>0</v>
          </cell>
          <cell r="L39" t="str">
            <v>Gms</v>
          </cell>
          <cell r="M39" t="str">
            <v/>
          </cell>
          <cell r="N39">
            <v>0</v>
          </cell>
        </row>
        <row r="40">
          <cell r="A40" t="str">
            <v>p0009</v>
          </cell>
          <cell r="B40" t="str">
            <v>Aceitunas verdes</v>
          </cell>
          <cell r="D40">
            <v>0</v>
          </cell>
          <cell r="E40" t="str">
            <v>Gms</v>
          </cell>
          <cell r="F40" t="str">
            <v/>
          </cell>
          <cell r="H40">
            <v>0</v>
          </cell>
          <cell r="I40" t="str">
            <v>Gms</v>
          </cell>
          <cell r="K40">
            <v>0</v>
          </cell>
          <cell r="L40" t="str">
            <v>Gms</v>
          </cell>
          <cell r="M40" t="str">
            <v/>
          </cell>
          <cell r="N40">
            <v>0</v>
          </cell>
        </row>
        <row r="41">
          <cell r="A41" t="str">
            <v>v0011</v>
          </cell>
          <cell r="B41" t="str">
            <v>camarones cocidos</v>
          </cell>
          <cell r="D41">
            <v>1000</v>
          </cell>
          <cell r="E41" t="str">
            <v>Gms</v>
          </cell>
          <cell r="F41">
            <v>25.934999999999999</v>
          </cell>
          <cell r="H41">
            <v>1000</v>
          </cell>
          <cell r="I41" t="str">
            <v>Gms</v>
          </cell>
          <cell r="K41">
            <v>0</v>
          </cell>
          <cell r="L41" t="str">
            <v>Gms</v>
          </cell>
          <cell r="M41">
            <v>25.934999999999999</v>
          </cell>
          <cell r="N41">
            <v>0</v>
          </cell>
        </row>
        <row r="42">
          <cell r="A42" t="str">
            <v>v0012</v>
          </cell>
          <cell r="B42" t="str">
            <v>Carne Molida</v>
          </cell>
          <cell r="D42">
            <v>38530</v>
          </cell>
          <cell r="E42" t="str">
            <v>Gms</v>
          </cell>
          <cell r="F42">
            <v>12.11413418115754</v>
          </cell>
          <cell r="H42">
            <v>35890</v>
          </cell>
          <cell r="I42" t="str">
            <v>Gms</v>
          </cell>
          <cell r="K42">
            <v>2640</v>
          </cell>
          <cell r="L42" t="str">
            <v>Gms</v>
          </cell>
          <cell r="M42">
            <v>12.11413418115754</v>
          </cell>
          <cell r="N42">
            <v>31981.314238255905</v>
          </cell>
        </row>
        <row r="43">
          <cell r="A43" t="str">
            <v>p0010</v>
          </cell>
          <cell r="B43" t="str">
            <v>Margarina La Fina</v>
          </cell>
          <cell r="D43">
            <v>12000</v>
          </cell>
          <cell r="E43" t="str">
            <v>Gms</v>
          </cell>
          <cell r="F43">
            <v>12.425000000000001</v>
          </cell>
          <cell r="H43">
            <v>10636</v>
          </cell>
          <cell r="I43" t="str">
            <v>Gms</v>
          </cell>
          <cell r="K43">
            <v>1364</v>
          </cell>
          <cell r="L43" t="str">
            <v>Gms</v>
          </cell>
          <cell r="M43">
            <v>12.425000000000001</v>
          </cell>
          <cell r="N43">
            <v>16947.7</v>
          </cell>
        </row>
        <row r="44">
          <cell r="A44" t="str">
            <v>v0013</v>
          </cell>
          <cell r="B44" t="str">
            <v>Pechuga de pollo</v>
          </cell>
          <cell r="D44">
            <v>62567</v>
          </cell>
          <cell r="E44" t="str">
            <v>Gms</v>
          </cell>
          <cell r="F44">
            <v>9.1340670001758131</v>
          </cell>
          <cell r="H44">
            <v>59558</v>
          </cell>
          <cell r="I44" t="str">
            <v>Gms</v>
          </cell>
          <cell r="K44">
            <v>3009</v>
          </cell>
          <cell r="L44" t="str">
            <v>Gms</v>
          </cell>
          <cell r="M44">
            <v>9.1340670001758131</v>
          </cell>
          <cell r="N44">
            <v>27484.40760352902</v>
          </cell>
        </row>
        <row r="45">
          <cell r="A45" t="str">
            <v>e0004</v>
          </cell>
          <cell r="B45" t="str">
            <v>Moldes Alumini Lasagna</v>
          </cell>
          <cell r="D45">
            <v>572</v>
          </cell>
          <cell r="E45" t="str">
            <v>Und.</v>
          </cell>
          <cell r="F45">
            <v>268.25174825174827</v>
          </cell>
          <cell r="H45">
            <v>563</v>
          </cell>
          <cell r="I45" t="str">
            <v>Und.</v>
          </cell>
          <cell r="K45">
            <v>9</v>
          </cell>
          <cell r="L45" t="str">
            <v>Und.</v>
          </cell>
          <cell r="M45">
            <v>268.25174825174827</v>
          </cell>
          <cell r="N45">
            <v>2414.2657342657344</v>
          </cell>
        </row>
        <row r="46">
          <cell r="A46" t="str">
            <v>s0007</v>
          </cell>
          <cell r="B46" t="str">
            <v>Lasagna Mixta</v>
          </cell>
          <cell r="D46">
            <v>562</v>
          </cell>
          <cell r="E46" t="str">
            <v>Und.</v>
          </cell>
          <cell r="F46">
            <v>4002.5822594744291</v>
          </cell>
          <cell r="H46">
            <v>557</v>
          </cell>
          <cell r="I46" t="str">
            <v>Und.</v>
          </cell>
          <cell r="K46">
            <v>5</v>
          </cell>
          <cell r="L46" t="str">
            <v>Und.</v>
          </cell>
          <cell r="M46">
            <v>4002.5822594744291</v>
          </cell>
          <cell r="N46">
            <v>20012.911297372146</v>
          </cell>
        </row>
        <row r="47">
          <cell r="A47" t="str">
            <v>p0011</v>
          </cell>
          <cell r="B47" t="str">
            <v>Pasta de Lasagna</v>
          </cell>
          <cell r="D47">
            <v>10000</v>
          </cell>
          <cell r="E47" t="str">
            <v>Gms</v>
          </cell>
          <cell r="F47">
            <v>6.0210299999999997</v>
          </cell>
          <cell r="H47">
            <v>10000</v>
          </cell>
          <cell r="I47" t="str">
            <v>Gms</v>
          </cell>
          <cell r="K47">
            <v>0</v>
          </cell>
          <cell r="L47" t="str">
            <v>Gms</v>
          </cell>
          <cell r="M47">
            <v>6.0210299999999997</v>
          </cell>
          <cell r="N47">
            <v>0</v>
          </cell>
        </row>
        <row r="48">
          <cell r="A48" t="str">
            <v>p0012</v>
          </cell>
          <cell r="B48" t="str">
            <v>Vino Tinto</v>
          </cell>
          <cell r="D48">
            <v>3000</v>
          </cell>
          <cell r="E48" t="str">
            <v>c.c.</v>
          </cell>
          <cell r="F48">
            <v>18.4025</v>
          </cell>
          <cell r="H48">
            <v>2085</v>
          </cell>
          <cell r="I48" t="str">
            <v>c.c.</v>
          </cell>
          <cell r="K48">
            <v>915</v>
          </cell>
          <cell r="L48" t="str">
            <v>c.c.</v>
          </cell>
          <cell r="M48">
            <v>18.4025</v>
          </cell>
          <cell r="N48">
            <v>16838.287499999999</v>
          </cell>
        </row>
        <row r="49">
          <cell r="A49" t="str">
            <v>s0008</v>
          </cell>
          <cell r="B49" t="str">
            <v>Salsa Carbonara de la Casa</v>
          </cell>
          <cell r="D49">
            <v>339</v>
          </cell>
          <cell r="E49" t="str">
            <v>porciones</v>
          </cell>
          <cell r="F49">
            <v>2346.2626548063395</v>
          </cell>
          <cell r="H49">
            <v>331</v>
          </cell>
          <cell r="I49" t="str">
            <v>porciones</v>
          </cell>
          <cell r="K49">
            <v>8</v>
          </cell>
          <cell r="L49" t="str">
            <v>porciones</v>
          </cell>
          <cell r="M49">
            <v>2346.2626548063395</v>
          </cell>
          <cell r="N49">
            <v>18770.101238450716</v>
          </cell>
        </row>
        <row r="50">
          <cell r="A50" t="str">
            <v>p0013</v>
          </cell>
          <cell r="B50" t="str">
            <v>Huevos</v>
          </cell>
          <cell r="D50">
            <v>620</v>
          </cell>
          <cell r="E50" t="str">
            <v>Und.</v>
          </cell>
          <cell r="F50">
            <v>287.3783064516129</v>
          </cell>
          <cell r="H50">
            <v>597</v>
          </cell>
          <cell r="I50" t="str">
            <v>Und.</v>
          </cell>
          <cell r="K50">
            <v>23</v>
          </cell>
          <cell r="L50" t="str">
            <v>Und.</v>
          </cell>
          <cell r="M50">
            <v>287.3783064516129</v>
          </cell>
          <cell r="N50">
            <v>6609.7010483870963</v>
          </cell>
        </row>
        <row r="51">
          <cell r="A51" t="str">
            <v>s0009</v>
          </cell>
          <cell r="B51" t="str">
            <v>Salsa Alfredo</v>
          </cell>
          <cell r="D51">
            <v>361.5</v>
          </cell>
          <cell r="E51" t="str">
            <v>porciones</v>
          </cell>
          <cell r="F51">
            <v>3443.1929315741286</v>
          </cell>
          <cell r="H51">
            <v>358.5</v>
          </cell>
          <cell r="I51" t="str">
            <v>porciones</v>
          </cell>
          <cell r="K51">
            <v>3</v>
          </cell>
          <cell r="L51" t="str">
            <v>porciones</v>
          </cell>
          <cell r="M51">
            <v>3443.1929315741286</v>
          </cell>
          <cell r="N51">
            <v>10329.578794722385</v>
          </cell>
        </row>
        <row r="52">
          <cell r="A52" t="str">
            <v>c0008</v>
          </cell>
          <cell r="B52" t="str">
            <v>Azucar</v>
          </cell>
          <cell r="D52">
            <v>3000</v>
          </cell>
          <cell r="E52" t="str">
            <v>Gms</v>
          </cell>
          <cell r="F52">
            <v>3.8133333333333335</v>
          </cell>
          <cell r="H52">
            <v>248</v>
          </cell>
          <cell r="I52" t="str">
            <v>Gms</v>
          </cell>
          <cell r="K52">
            <v>2752</v>
          </cell>
          <cell r="L52" t="str">
            <v>Gms</v>
          </cell>
          <cell r="M52">
            <v>3.8133333333333335</v>
          </cell>
          <cell r="N52">
            <v>10494.293333333333</v>
          </cell>
        </row>
        <row r="53">
          <cell r="A53" t="str">
            <v>p0016</v>
          </cell>
          <cell r="B53" t="str">
            <v>Miga de pan</v>
          </cell>
          <cell r="D53">
            <v>1200</v>
          </cell>
          <cell r="E53" t="str">
            <v>Gms</v>
          </cell>
          <cell r="F53">
            <v>3.3333333333333335</v>
          </cell>
          <cell r="H53">
            <v>704</v>
          </cell>
          <cell r="I53" t="str">
            <v>Gms</v>
          </cell>
          <cell r="K53">
            <v>496</v>
          </cell>
          <cell r="L53" t="str">
            <v>Gms</v>
          </cell>
          <cell r="M53">
            <v>3.3333333333333335</v>
          </cell>
          <cell r="N53">
            <v>1653.3333333333335</v>
          </cell>
        </row>
        <row r="54">
          <cell r="A54" t="str">
            <v>p0017</v>
          </cell>
          <cell r="B54" t="str">
            <v>Harina de trigo</v>
          </cell>
          <cell r="D54">
            <v>54500</v>
          </cell>
          <cell r="E54" t="str">
            <v>Gms</v>
          </cell>
          <cell r="F54">
            <v>1.5477064220183485</v>
          </cell>
          <cell r="H54">
            <v>42870</v>
          </cell>
          <cell r="I54" t="str">
            <v>Gms</v>
          </cell>
          <cell r="K54">
            <v>11630</v>
          </cell>
          <cell r="L54" t="str">
            <v>Gms</v>
          </cell>
          <cell r="M54">
            <v>1.5477064220183485</v>
          </cell>
          <cell r="N54">
            <v>17999.825688073393</v>
          </cell>
        </row>
        <row r="55">
          <cell r="A55" t="str">
            <v>p0018</v>
          </cell>
          <cell r="B55" t="str">
            <v>Nueces del Brasil</v>
          </cell>
          <cell r="D55">
            <v>4699</v>
          </cell>
          <cell r="E55" t="str">
            <v>Gms</v>
          </cell>
          <cell r="F55">
            <v>44.569225367099385</v>
          </cell>
          <cell r="H55">
            <v>3866</v>
          </cell>
          <cell r="I55" t="str">
            <v>Gms</v>
          </cell>
          <cell r="K55">
            <v>833</v>
          </cell>
          <cell r="L55" t="str">
            <v>Gms</v>
          </cell>
          <cell r="M55">
            <v>44.569225367099385</v>
          </cell>
          <cell r="N55">
            <v>37126.164730793789</v>
          </cell>
        </row>
        <row r="56">
          <cell r="A56" t="str">
            <v>p0014</v>
          </cell>
          <cell r="B56" t="str">
            <v>Queso Parmesano</v>
          </cell>
          <cell r="D56">
            <v>31900</v>
          </cell>
          <cell r="E56" t="str">
            <v>Gms</v>
          </cell>
          <cell r="F56">
            <v>41.180924137931036</v>
          </cell>
          <cell r="H56">
            <v>30861</v>
          </cell>
          <cell r="I56" t="str">
            <v>Gms</v>
          </cell>
          <cell r="K56">
            <v>1039</v>
          </cell>
          <cell r="L56" t="str">
            <v>Gms</v>
          </cell>
          <cell r="M56">
            <v>41.180924137931036</v>
          </cell>
          <cell r="N56">
            <v>42786.980179310347</v>
          </cell>
        </row>
        <row r="57">
          <cell r="A57" t="str">
            <v>p0015</v>
          </cell>
          <cell r="B57" t="str">
            <v>Cremosino</v>
          </cell>
          <cell r="D57">
            <v>4600</v>
          </cell>
          <cell r="E57" t="str">
            <v>Gms</v>
          </cell>
          <cell r="F57">
            <v>14.492739130434783</v>
          </cell>
          <cell r="H57">
            <v>4200</v>
          </cell>
          <cell r="I57" t="str">
            <v>Gms</v>
          </cell>
          <cell r="K57">
            <v>400</v>
          </cell>
          <cell r="L57" t="str">
            <v>Gms</v>
          </cell>
          <cell r="M57">
            <v>14.492739130434783</v>
          </cell>
          <cell r="N57">
            <v>5797.0956521739135</v>
          </cell>
        </row>
        <row r="58">
          <cell r="A58" t="str">
            <v>v0014</v>
          </cell>
          <cell r="B58" t="str">
            <v>Espinaca</v>
          </cell>
          <cell r="D58">
            <v>7600</v>
          </cell>
          <cell r="E58" t="str">
            <v>Gms</v>
          </cell>
          <cell r="F58">
            <v>7.4393157894736843</v>
          </cell>
          <cell r="H58">
            <v>7100</v>
          </cell>
          <cell r="I58" t="str">
            <v>Gms</v>
          </cell>
          <cell r="K58">
            <v>500</v>
          </cell>
          <cell r="L58" t="str">
            <v>Gms</v>
          </cell>
          <cell r="M58">
            <v>7.4393157894736843</v>
          </cell>
          <cell r="N58">
            <v>3719.6578947368421</v>
          </cell>
        </row>
        <row r="59">
          <cell r="A59" t="str">
            <v>c0009</v>
          </cell>
          <cell r="B59" t="str">
            <v>Nuez Moscada</v>
          </cell>
          <cell r="D59">
            <v>36</v>
          </cell>
          <cell r="E59" t="str">
            <v>Gms</v>
          </cell>
          <cell r="F59">
            <v>272.21666666666664</v>
          </cell>
          <cell r="H59">
            <v>31.299999999999997</v>
          </cell>
          <cell r="I59" t="str">
            <v>Gms</v>
          </cell>
          <cell r="K59">
            <v>4.7000000000000028</v>
          </cell>
          <cell r="L59" t="str">
            <v>Gms</v>
          </cell>
          <cell r="M59">
            <v>272.21666666666664</v>
          </cell>
          <cell r="N59">
            <v>1279.418333333334</v>
          </cell>
        </row>
        <row r="60">
          <cell r="A60" t="str">
            <v>a0001</v>
          </cell>
          <cell r="B60" t="str">
            <v>Adición de Champiñones</v>
          </cell>
          <cell r="D60">
            <v>55</v>
          </cell>
          <cell r="E60" t="str">
            <v>Unds</v>
          </cell>
          <cell r="F60">
            <v>1151.0745872282982</v>
          </cell>
          <cell r="H60">
            <v>53</v>
          </cell>
          <cell r="I60" t="str">
            <v>Unds</v>
          </cell>
          <cell r="K60">
            <v>2</v>
          </cell>
          <cell r="L60" t="str">
            <v>Unds</v>
          </cell>
          <cell r="M60">
            <v>1151.0745872282982</v>
          </cell>
          <cell r="N60">
            <v>2302.1491744565965</v>
          </cell>
        </row>
        <row r="61">
          <cell r="A61" t="str">
            <v>a0002</v>
          </cell>
          <cell r="B61" t="str">
            <v>Adición de tocino</v>
          </cell>
          <cell r="D61">
            <v>42</v>
          </cell>
          <cell r="E61" t="str">
            <v>Unds</v>
          </cell>
          <cell r="F61">
            <v>1223.425995934449</v>
          </cell>
          <cell r="H61">
            <v>42</v>
          </cell>
          <cell r="I61" t="str">
            <v>Unds</v>
          </cell>
          <cell r="K61">
            <v>0</v>
          </cell>
          <cell r="L61" t="str">
            <v>Unds</v>
          </cell>
          <cell r="M61">
            <v>1223.425995934449</v>
          </cell>
          <cell r="N61">
            <v>0</v>
          </cell>
        </row>
        <row r="62">
          <cell r="A62" t="str">
            <v>a0003</v>
          </cell>
          <cell r="B62" t="str">
            <v>Adición de Camarones</v>
          </cell>
          <cell r="D62">
            <v>14</v>
          </cell>
          <cell r="E62" t="str">
            <v>Unds</v>
          </cell>
          <cell r="F62">
            <v>2177.930680635086</v>
          </cell>
          <cell r="H62">
            <v>14</v>
          </cell>
          <cell r="I62" t="str">
            <v>Unds</v>
          </cell>
          <cell r="K62">
            <v>0</v>
          </cell>
          <cell r="L62" t="str">
            <v>Unds</v>
          </cell>
          <cell r="M62">
            <v>2177.930680635086</v>
          </cell>
          <cell r="N62">
            <v>0</v>
          </cell>
        </row>
        <row r="63">
          <cell r="A63" t="str">
            <v>a0004</v>
          </cell>
          <cell r="B63" t="str">
            <v>Adición de Pollo</v>
          </cell>
          <cell r="D63">
            <v>112.5</v>
          </cell>
          <cell r="E63" t="str">
            <v>Unds</v>
          </cell>
          <cell r="F63">
            <v>1112.4982986849639</v>
          </cell>
          <cell r="H63">
            <v>108.5</v>
          </cell>
          <cell r="I63" t="str">
            <v>Unds</v>
          </cell>
          <cell r="K63">
            <v>4</v>
          </cell>
          <cell r="L63" t="str">
            <v>Unds</v>
          </cell>
          <cell r="M63">
            <v>1112.4982986849639</v>
          </cell>
          <cell r="N63">
            <v>4449.9931947398554</v>
          </cell>
        </row>
        <row r="64">
          <cell r="A64" t="str">
            <v>p0019</v>
          </cell>
          <cell r="B64" t="str">
            <v>Aceitunas negras deshuesadas</v>
          </cell>
          <cell r="D64">
            <v>3744</v>
          </cell>
          <cell r="E64" t="str">
            <v>Gms</v>
          </cell>
          <cell r="F64">
            <v>26.70940170940171</v>
          </cell>
          <cell r="H64">
            <v>3410</v>
          </cell>
          <cell r="I64" t="str">
            <v>Gms</v>
          </cell>
          <cell r="K64">
            <v>334</v>
          </cell>
          <cell r="L64" t="str">
            <v>Gms</v>
          </cell>
          <cell r="M64">
            <v>26.70940170940171</v>
          </cell>
          <cell r="N64">
            <v>8920.9401709401718</v>
          </cell>
        </row>
        <row r="65">
          <cell r="A65" t="str">
            <v>l0001</v>
          </cell>
          <cell r="B65" t="str">
            <v>Ravioli de Espinaca por Libra</v>
          </cell>
          <cell r="D65">
            <v>4410</v>
          </cell>
          <cell r="E65" t="str">
            <v>Gms</v>
          </cell>
          <cell r="F65">
            <v>8.1042733507279809</v>
          </cell>
          <cell r="H65">
            <v>4410</v>
          </cell>
          <cell r="I65" t="str">
            <v>Gms</v>
          </cell>
          <cell r="K65">
            <v>0</v>
          </cell>
          <cell r="L65" t="str">
            <v>Gms</v>
          </cell>
          <cell r="M65">
            <v>8.1042733507279809</v>
          </cell>
          <cell r="N65">
            <v>0</v>
          </cell>
        </row>
        <row r="66">
          <cell r="A66" t="str">
            <v>l0003</v>
          </cell>
          <cell r="B66" t="str">
            <v>Ravioli de Carne por Libra</v>
          </cell>
          <cell r="D66">
            <v>3000</v>
          </cell>
          <cell r="E66" t="str">
            <v>Gms</v>
          </cell>
          <cell r="F66">
            <v>7.4388382075257189</v>
          </cell>
          <cell r="H66">
            <v>3000</v>
          </cell>
          <cell r="I66" t="str">
            <v>Gms</v>
          </cell>
          <cell r="K66">
            <v>0</v>
          </cell>
          <cell r="L66" t="str">
            <v>Gms</v>
          </cell>
          <cell r="M66">
            <v>7.4388382075257189</v>
          </cell>
          <cell r="N66">
            <v>0</v>
          </cell>
        </row>
        <row r="67">
          <cell r="A67" t="str">
            <v>l0002</v>
          </cell>
          <cell r="B67" t="str">
            <v>Salsa Boloñesa empacada</v>
          </cell>
          <cell r="D67">
            <v>1500</v>
          </cell>
          <cell r="E67" t="str">
            <v>Gms</v>
          </cell>
          <cell r="F67">
            <v>6.1168463409269922</v>
          </cell>
          <cell r="H67">
            <v>1500</v>
          </cell>
          <cell r="I67" t="str">
            <v>Gms</v>
          </cell>
          <cell r="K67">
            <v>0</v>
          </cell>
          <cell r="L67" t="str">
            <v>Gms</v>
          </cell>
          <cell r="M67">
            <v>6.1168463409269922</v>
          </cell>
          <cell r="N67">
            <v>0</v>
          </cell>
        </row>
        <row r="68">
          <cell r="A68" t="str">
            <v>l0004</v>
          </cell>
          <cell r="B68" t="str">
            <v>Salsa Napolitana empacada</v>
          </cell>
          <cell r="D68">
            <v>15000</v>
          </cell>
          <cell r="E68" t="str">
            <v>Gms</v>
          </cell>
          <cell r="F68">
            <v>5.4944895830533902</v>
          </cell>
          <cell r="H68">
            <v>11500</v>
          </cell>
          <cell r="I68" t="str">
            <v>Gms</v>
          </cell>
          <cell r="K68">
            <v>3500</v>
          </cell>
          <cell r="L68" t="str">
            <v>Gms</v>
          </cell>
          <cell r="M68">
            <v>5.4944895830533902</v>
          </cell>
          <cell r="N68">
            <v>19230.713540686866</v>
          </cell>
        </row>
        <row r="69">
          <cell r="A69" t="str">
            <v>p0020</v>
          </cell>
          <cell r="B69" t="str">
            <v>Linguini</v>
          </cell>
          <cell r="D69">
            <v>12000</v>
          </cell>
          <cell r="E69" t="str">
            <v>Gms</v>
          </cell>
          <cell r="F69">
            <v>8</v>
          </cell>
          <cell r="H69">
            <v>12000</v>
          </cell>
          <cell r="I69" t="str">
            <v>Gms</v>
          </cell>
          <cell r="K69">
            <v>0</v>
          </cell>
          <cell r="L69" t="str">
            <v>Gms</v>
          </cell>
          <cell r="M69">
            <v>8</v>
          </cell>
          <cell r="N69">
            <v>0</v>
          </cell>
        </row>
        <row r="70">
          <cell r="A70" t="str">
            <v>s0011</v>
          </cell>
          <cell r="B70" t="str">
            <v>Lasaña de Carne</v>
          </cell>
          <cell r="D70">
            <v>0</v>
          </cell>
          <cell r="E70" t="str">
            <v>Und.</v>
          </cell>
          <cell r="F70" t="str">
            <v/>
          </cell>
          <cell r="H70">
            <v>0</v>
          </cell>
          <cell r="I70" t="str">
            <v>Und.</v>
          </cell>
          <cell r="K70">
            <v>0</v>
          </cell>
          <cell r="L70" t="str">
            <v>Und.</v>
          </cell>
          <cell r="M70" t="str">
            <v/>
          </cell>
          <cell r="N70">
            <v>0</v>
          </cell>
        </row>
        <row r="71">
          <cell r="A71" t="str">
            <v>p0021</v>
          </cell>
          <cell r="B71" t="str">
            <v>Farfalle</v>
          </cell>
          <cell r="D71">
            <v>2724</v>
          </cell>
          <cell r="E71" t="str">
            <v>Gms</v>
          </cell>
          <cell r="F71">
            <v>9.6999999999999993</v>
          </cell>
          <cell r="H71">
            <v>2724</v>
          </cell>
          <cell r="I71" t="str">
            <v>Gms</v>
          </cell>
          <cell r="K71">
            <v>0</v>
          </cell>
          <cell r="L71" t="str">
            <v>Gms</v>
          </cell>
          <cell r="M71">
            <v>9.6999999999999993</v>
          </cell>
          <cell r="N71">
            <v>0</v>
          </cell>
        </row>
        <row r="72">
          <cell r="A72" t="str">
            <v>p0022</v>
          </cell>
          <cell r="B72" t="str">
            <v>Fusilli</v>
          </cell>
          <cell r="D72">
            <v>2724</v>
          </cell>
          <cell r="E72" t="str">
            <v>Gms</v>
          </cell>
          <cell r="F72">
            <v>9.6999999999999993</v>
          </cell>
          <cell r="H72">
            <v>2724</v>
          </cell>
          <cell r="I72" t="str">
            <v>Gms</v>
          </cell>
          <cell r="K72">
            <v>0</v>
          </cell>
          <cell r="L72" t="str">
            <v>Gms</v>
          </cell>
          <cell r="M72">
            <v>9.6999999999999993</v>
          </cell>
          <cell r="N72">
            <v>0</v>
          </cell>
        </row>
        <row r="73">
          <cell r="A73" t="str">
            <v>s0010</v>
          </cell>
          <cell r="B73" t="str">
            <v>Lasaña Mamma Nonna</v>
          </cell>
          <cell r="D73">
            <v>4</v>
          </cell>
          <cell r="E73" t="str">
            <v>Und.</v>
          </cell>
          <cell r="F73">
            <v>11312.330258167229</v>
          </cell>
          <cell r="H73">
            <v>4</v>
          </cell>
          <cell r="I73" t="str">
            <v>Und.</v>
          </cell>
          <cell r="K73">
            <v>0</v>
          </cell>
          <cell r="L73" t="str">
            <v>Und.</v>
          </cell>
          <cell r="M73">
            <v>11312.330258167229</v>
          </cell>
          <cell r="N73">
            <v>0</v>
          </cell>
        </row>
        <row r="74">
          <cell r="A74" t="str">
            <v>s0011</v>
          </cell>
          <cell r="B74" t="str">
            <v>Lasaña de Carne</v>
          </cell>
          <cell r="D74">
            <v>0</v>
          </cell>
          <cell r="E74" t="str">
            <v>Und.</v>
          </cell>
          <cell r="F74" t="str">
            <v/>
          </cell>
          <cell r="H74">
            <v>0</v>
          </cell>
          <cell r="I74" t="str">
            <v>Und.</v>
          </cell>
          <cell r="K74">
            <v>0</v>
          </cell>
          <cell r="L74" t="str">
            <v>Und.</v>
          </cell>
          <cell r="M74" t="str">
            <v/>
          </cell>
          <cell r="N74">
            <v>0</v>
          </cell>
        </row>
        <row r="75">
          <cell r="A75" t="str">
            <v>p0023</v>
          </cell>
          <cell r="B75" t="str">
            <v>Spaguetti</v>
          </cell>
          <cell r="D75">
            <v>0</v>
          </cell>
          <cell r="E75" t="str">
            <v>Gms</v>
          </cell>
          <cell r="F75" t="str">
            <v/>
          </cell>
          <cell r="H75">
            <v>0</v>
          </cell>
          <cell r="I75" t="str">
            <v>Gms</v>
          </cell>
          <cell r="K75">
            <v>0</v>
          </cell>
          <cell r="L75" t="str">
            <v>Gms</v>
          </cell>
          <cell r="M75" t="str">
            <v/>
          </cell>
          <cell r="N75">
            <v>0</v>
          </cell>
        </row>
        <row r="76">
          <cell r="A76" t="str">
            <v>p0024</v>
          </cell>
          <cell r="B76" t="str">
            <v>Penne</v>
          </cell>
          <cell r="D76">
            <v>0</v>
          </cell>
          <cell r="E76" t="str">
            <v>Gms</v>
          </cell>
          <cell r="F76" t="str">
            <v/>
          </cell>
          <cell r="H76">
            <v>0</v>
          </cell>
          <cell r="I76" t="str">
            <v>Gms</v>
          </cell>
          <cell r="K76">
            <v>0</v>
          </cell>
          <cell r="L76" t="str">
            <v>Gms</v>
          </cell>
          <cell r="M76" t="str">
            <v/>
          </cell>
          <cell r="N76">
            <v>0</v>
          </cell>
        </row>
        <row r="77">
          <cell r="A77" t="str">
            <v>p0025</v>
          </cell>
          <cell r="B77" t="str">
            <v>Queso Costeño</v>
          </cell>
          <cell r="D77">
            <v>500</v>
          </cell>
          <cell r="E77" t="str">
            <v>Gms</v>
          </cell>
          <cell r="F77">
            <v>14</v>
          </cell>
          <cell r="H77">
            <v>440</v>
          </cell>
          <cell r="I77" t="str">
            <v>Gms</v>
          </cell>
          <cell r="K77">
            <v>60</v>
          </cell>
          <cell r="L77" t="str">
            <v>Gms</v>
          </cell>
          <cell r="M77">
            <v>14</v>
          </cell>
          <cell r="N77">
            <v>840</v>
          </cell>
        </row>
        <row r="78">
          <cell r="A78" t="str">
            <v>l0006</v>
          </cell>
          <cell r="B78" t="str">
            <v>Salsa Alfredo empacada</v>
          </cell>
          <cell r="D78">
            <v>11000</v>
          </cell>
          <cell r="E78" t="str">
            <v>Gms</v>
          </cell>
          <cell r="F78">
            <v>14.372771726296513</v>
          </cell>
          <cell r="H78">
            <v>8000</v>
          </cell>
          <cell r="I78" t="str">
            <v>Gms</v>
          </cell>
          <cell r="K78">
            <v>3000</v>
          </cell>
          <cell r="L78" t="str">
            <v>Gms</v>
          </cell>
          <cell r="M78">
            <v>14.372771726296513</v>
          </cell>
          <cell r="N78">
            <v>43118.315178889541</v>
          </cell>
        </row>
        <row r="79">
          <cell r="B79" t="e">
            <v>#N/A</v>
          </cell>
          <cell r="E79" t="e">
            <v>#N/A</v>
          </cell>
          <cell r="F79" t="str">
            <v/>
          </cell>
          <cell r="H79">
            <v>0</v>
          </cell>
          <cell r="K79">
            <v>0</v>
          </cell>
          <cell r="M79" t="str">
            <v/>
          </cell>
          <cell r="N79">
            <v>0</v>
          </cell>
        </row>
        <row r="80">
          <cell r="B80" t="e">
            <v>#N/A</v>
          </cell>
          <cell r="E80" t="e">
            <v>#N/A</v>
          </cell>
          <cell r="F80" t="str">
            <v/>
          </cell>
          <cell r="H80">
            <v>0</v>
          </cell>
          <cell r="K80">
            <v>0</v>
          </cell>
          <cell r="M80" t="str">
            <v/>
          </cell>
          <cell r="N80">
            <v>0</v>
          </cell>
        </row>
        <row r="81">
          <cell r="B81" t="e">
            <v>#N/A</v>
          </cell>
          <cell r="E81" t="e">
            <v>#N/A</v>
          </cell>
          <cell r="F81" t="str">
            <v/>
          </cell>
          <cell r="H81">
            <v>0</v>
          </cell>
          <cell r="K81">
            <v>0</v>
          </cell>
          <cell r="M81" t="str">
            <v/>
          </cell>
          <cell r="N81">
            <v>0</v>
          </cell>
        </row>
        <row r="82">
          <cell r="B82" t="e">
            <v>#N/A</v>
          </cell>
          <cell r="E82" t="e">
            <v>#N/A</v>
          </cell>
          <cell r="F82" t="str">
            <v/>
          </cell>
          <cell r="H82">
            <v>0</v>
          </cell>
          <cell r="K82">
            <v>0</v>
          </cell>
          <cell r="M82" t="str">
            <v/>
          </cell>
          <cell r="N82">
            <v>0</v>
          </cell>
        </row>
        <row r="83">
          <cell r="B83" t="e">
            <v>#N/A</v>
          </cell>
          <cell r="E83" t="e">
            <v>#N/A</v>
          </cell>
          <cell r="F83" t="str">
            <v/>
          </cell>
          <cell r="H83">
            <v>0</v>
          </cell>
          <cell r="K83">
            <v>0</v>
          </cell>
          <cell r="M83" t="str">
            <v/>
          </cell>
          <cell r="N83">
            <v>0</v>
          </cell>
        </row>
        <row r="84">
          <cell r="B84" t="e">
            <v>#N/A</v>
          </cell>
          <cell r="E84" t="e">
            <v>#N/A</v>
          </cell>
          <cell r="F84" t="str">
            <v/>
          </cell>
          <cell r="H84">
            <v>0</v>
          </cell>
          <cell r="K84">
            <v>0</v>
          </cell>
          <cell r="M84" t="str">
            <v/>
          </cell>
          <cell r="N84">
            <v>0</v>
          </cell>
        </row>
        <row r="85">
          <cell r="B85" t="e">
            <v>#N/A</v>
          </cell>
          <cell r="E85" t="e">
            <v>#N/A</v>
          </cell>
          <cell r="F85" t="str">
            <v/>
          </cell>
          <cell r="H85">
            <v>0</v>
          </cell>
          <cell r="K85">
            <v>0</v>
          </cell>
          <cell r="M85" t="str">
            <v/>
          </cell>
          <cell r="N85">
            <v>0</v>
          </cell>
        </row>
        <row r="86">
          <cell r="B86" t="e">
            <v>#N/A</v>
          </cell>
          <cell r="E86" t="e">
            <v>#N/A</v>
          </cell>
          <cell r="F86" t="str">
            <v/>
          </cell>
          <cell r="H86">
            <v>0</v>
          </cell>
          <cell r="K86">
            <v>0</v>
          </cell>
          <cell r="M86" t="str">
            <v/>
          </cell>
          <cell r="N86">
            <v>0</v>
          </cell>
        </row>
        <row r="87">
          <cell r="B87" t="e">
            <v>#N/A</v>
          </cell>
          <cell r="E87" t="e">
            <v>#N/A</v>
          </cell>
          <cell r="F87" t="str">
            <v/>
          </cell>
          <cell r="H87">
            <v>0</v>
          </cell>
          <cell r="K87">
            <v>0</v>
          </cell>
          <cell r="M87" t="str">
            <v/>
          </cell>
          <cell r="N87">
            <v>0</v>
          </cell>
        </row>
        <row r="88">
          <cell r="B88" t="e">
            <v>#N/A</v>
          </cell>
          <cell r="E88" t="e">
            <v>#N/A</v>
          </cell>
          <cell r="F88" t="str">
            <v/>
          </cell>
          <cell r="H88">
            <v>0</v>
          </cell>
          <cell r="K88">
            <v>0</v>
          </cell>
          <cell r="M88" t="str">
            <v/>
          </cell>
          <cell r="N88">
            <v>0</v>
          </cell>
        </row>
        <row r="89">
          <cell r="B89" t="e">
            <v>#N/A</v>
          </cell>
          <cell r="E89" t="e">
            <v>#N/A</v>
          </cell>
          <cell r="F89" t="str">
            <v/>
          </cell>
          <cell r="H89">
            <v>0</v>
          </cell>
          <cell r="K89">
            <v>0</v>
          </cell>
          <cell r="M89" t="str">
            <v/>
          </cell>
          <cell r="N89">
            <v>0</v>
          </cell>
        </row>
        <row r="90">
          <cell r="B90" t="e">
            <v>#N/A</v>
          </cell>
          <cell r="E90" t="e">
            <v>#N/A</v>
          </cell>
          <cell r="F90" t="str">
            <v/>
          </cell>
          <cell r="H90">
            <v>0</v>
          </cell>
          <cell r="K90">
            <v>0</v>
          </cell>
          <cell r="M90" t="str">
            <v/>
          </cell>
          <cell r="N90">
            <v>0</v>
          </cell>
        </row>
        <row r="91">
          <cell r="B91" t="e">
            <v>#N/A</v>
          </cell>
          <cell r="E91" t="e">
            <v>#N/A</v>
          </cell>
          <cell r="F91" t="str">
            <v/>
          </cell>
          <cell r="H91">
            <v>0</v>
          </cell>
          <cell r="K91">
            <v>0</v>
          </cell>
          <cell r="M91" t="str">
            <v/>
          </cell>
          <cell r="N91">
            <v>0</v>
          </cell>
        </row>
        <row r="92">
          <cell r="B92" t="e">
            <v>#N/A</v>
          </cell>
          <cell r="E92" t="e">
            <v>#N/A</v>
          </cell>
          <cell r="F92" t="str">
            <v/>
          </cell>
          <cell r="H92">
            <v>0</v>
          </cell>
          <cell r="K92">
            <v>0</v>
          </cell>
          <cell r="M92" t="str">
            <v/>
          </cell>
          <cell r="N92">
            <v>0</v>
          </cell>
        </row>
        <row r="93">
          <cell r="B93" t="e">
            <v>#N/A</v>
          </cell>
          <cell r="E93" t="e">
            <v>#N/A</v>
          </cell>
          <cell r="F93" t="str">
            <v/>
          </cell>
          <cell r="H93">
            <v>0</v>
          </cell>
          <cell r="K93">
            <v>0</v>
          </cell>
          <cell r="M93" t="str">
            <v/>
          </cell>
          <cell r="N93">
            <v>0</v>
          </cell>
        </row>
        <row r="94">
          <cell r="B94" t="e">
            <v>#N/A</v>
          </cell>
          <cell r="E94" t="e">
            <v>#N/A</v>
          </cell>
          <cell r="F94" t="str">
            <v/>
          </cell>
          <cell r="H94">
            <v>0</v>
          </cell>
          <cell r="K94">
            <v>0</v>
          </cell>
          <cell r="M94" t="str">
            <v/>
          </cell>
          <cell r="N94">
            <v>0</v>
          </cell>
        </row>
        <row r="95">
          <cell r="B95" t="e">
            <v>#N/A</v>
          </cell>
          <cell r="E95" t="e">
            <v>#N/A</v>
          </cell>
          <cell r="F95" t="str">
            <v/>
          </cell>
          <cell r="H95">
            <v>0</v>
          </cell>
          <cell r="K95">
            <v>0</v>
          </cell>
          <cell r="M95" t="str">
            <v/>
          </cell>
          <cell r="N95">
            <v>0</v>
          </cell>
        </row>
        <row r="96">
          <cell r="B96" t="e">
            <v>#N/A</v>
          </cell>
          <cell r="E96" t="e">
            <v>#N/A</v>
          </cell>
          <cell r="F96" t="str">
            <v/>
          </cell>
          <cell r="H96">
            <v>0</v>
          </cell>
          <cell r="K96">
            <v>0</v>
          </cell>
          <cell r="M96" t="str">
            <v/>
          </cell>
          <cell r="N96">
            <v>0</v>
          </cell>
        </row>
        <row r="97">
          <cell r="B97" t="e">
            <v>#N/A</v>
          </cell>
          <cell r="E97" t="e">
            <v>#N/A</v>
          </cell>
          <cell r="F97" t="str">
            <v/>
          </cell>
          <cell r="H97">
            <v>0</v>
          </cell>
          <cell r="K97">
            <v>0</v>
          </cell>
          <cell r="M97" t="str">
            <v/>
          </cell>
          <cell r="N97">
            <v>0</v>
          </cell>
        </row>
        <row r="98">
          <cell r="B98" t="e">
            <v>#N/A</v>
          </cell>
          <cell r="E98" t="e">
            <v>#N/A</v>
          </cell>
          <cell r="F98" t="str">
            <v/>
          </cell>
          <cell r="H98">
            <v>0</v>
          </cell>
          <cell r="K98">
            <v>0</v>
          </cell>
          <cell r="M98" t="str">
            <v/>
          </cell>
          <cell r="N98">
            <v>0</v>
          </cell>
        </row>
        <row r="99">
          <cell r="B99" t="e">
            <v>#N/A</v>
          </cell>
          <cell r="E99" t="e">
            <v>#N/A</v>
          </cell>
          <cell r="F99" t="str">
            <v/>
          </cell>
          <cell r="H99">
            <v>0</v>
          </cell>
          <cell r="K99">
            <v>0</v>
          </cell>
          <cell r="M99" t="str">
            <v/>
          </cell>
          <cell r="N99">
            <v>0</v>
          </cell>
        </row>
        <row r="100">
          <cell r="B100" t="e">
            <v>#N/A</v>
          </cell>
          <cell r="E100" t="e">
            <v>#N/A</v>
          </cell>
          <cell r="F100" t="str">
            <v/>
          </cell>
          <cell r="H100">
            <v>0</v>
          </cell>
          <cell r="K100">
            <v>0</v>
          </cell>
          <cell r="M100" t="str">
            <v/>
          </cell>
          <cell r="N100">
            <v>0</v>
          </cell>
        </row>
      </sheetData>
      <sheetData sheetId="6">
        <row r="1">
          <cell r="A1" t="str">
            <v>documento</v>
          </cell>
          <cell r="B1" t="str">
            <v>Fecha</v>
          </cell>
          <cell r="C1" t="str">
            <v>Concepto</v>
          </cell>
          <cell r="D1" t="str">
            <v>Beneficiario</v>
          </cell>
          <cell r="E1" t="str">
            <v>Valor pagado</v>
          </cell>
          <cell r="F1" t="str">
            <v>Valor recibido</v>
          </cell>
        </row>
      </sheetData>
      <sheetData sheetId="7" refreshError="1"/>
      <sheetData sheetId="8" refreshError="1"/>
      <sheetData sheetId="9" refreshError="1"/>
      <sheetData sheetId="10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02"/>
  <sheetViews>
    <sheetView tabSelected="1" workbookViewId="0">
      <selection activeCell="J13" sqref="J13"/>
    </sheetView>
  </sheetViews>
  <sheetFormatPr baseColWidth="10" defaultRowHeight="15" x14ac:dyDescent="0.25"/>
  <cols>
    <col min="1" max="2" width="21.7109375" customWidth="1"/>
    <col min="3" max="3" width="21.7109375" style="1" customWidth="1"/>
    <col min="5" max="5" width="52.140625" customWidth="1"/>
  </cols>
  <sheetData>
    <row r="1" spans="1:7" x14ac:dyDescent="0.25">
      <c r="A1" t="s">
        <v>28</v>
      </c>
      <c r="B1" t="s">
        <v>0</v>
      </c>
      <c r="C1" s="1" t="s">
        <v>31</v>
      </c>
      <c r="D1" t="s">
        <v>1</v>
      </c>
      <c r="E1" t="s">
        <v>29</v>
      </c>
      <c r="F1" t="s">
        <v>30</v>
      </c>
      <c r="G1" t="s">
        <v>2</v>
      </c>
    </row>
    <row r="2" spans="1:7" x14ac:dyDescent="0.25">
      <c r="B2" s="3">
        <v>42809</v>
      </c>
      <c r="C2" s="1">
        <v>12</v>
      </c>
      <c r="D2">
        <v>10000</v>
      </c>
      <c r="E2" t="s">
        <v>32</v>
      </c>
      <c r="F2">
        <v>6.0210299999999997</v>
      </c>
      <c r="G2" s="2">
        <f>D2*F2</f>
        <v>60210.299999999996</v>
      </c>
    </row>
    <row r="3" spans="1:7" x14ac:dyDescent="0.25">
      <c r="A3">
        <v>2104</v>
      </c>
      <c r="B3" s="3">
        <v>42821</v>
      </c>
      <c r="C3" s="1" t="s">
        <v>3</v>
      </c>
      <c r="D3">
        <v>2760</v>
      </c>
      <c r="E3" t="s">
        <v>33</v>
      </c>
      <c r="F3">
        <v>13.35</v>
      </c>
      <c r="G3" s="2">
        <f t="shared" ref="G3:G66" si="0">D3*F3</f>
        <v>36846</v>
      </c>
    </row>
    <row r="4" spans="1:7" x14ac:dyDescent="0.25">
      <c r="A4">
        <v>2499</v>
      </c>
      <c r="B4" s="3">
        <v>42821</v>
      </c>
      <c r="C4" s="1" t="s">
        <v>4</v>
      </c>
      <c r="D4">
        <v>1650</v>
      </c>
      <c r="E4" t="s">
        <v>33</v>
      </c>
      <c r="F4">
        <v>12.5</v>
      </c>
      <c r="G4" s="2">
        <f t="shared" si="0"/>
        <v>20625</v>
      </c>
    </row>
    <row r="5" spans="1:7" x14ac:dyDescent="0.25">
      <c r="A5">
        <v>2499</v>
      </c>
      <c r="B5" s="3">
        <v>42821</v>
      </c>
      <c r="C5" s="1" t="s">
        <v>4</v>
      </c>
      <c r="D5">
        <v>1515</v>
      </c>
      <c r="E5" t="s">
        <v>34</v>
      </c>
      <c r="F5">
        <v>15</v>
      </c>
      <c r="G5" s="2">
        <f t="shared" si="0"/>
        <v>22725</v>
      </c>
    </row>
    <row r="6" spans="1:7" x14ac:dyDescent="0.25">
      <c r="A6" t="s">
        <v>5</v>
      </c>
      <c r="B6" s="3">
        <v>42821</v>
      </c>
      <c r="C6" s="1">
        <v>11</v>
      </c>
      <c r="D6">
        <v>7000</v>
      </c>
      <c r="E6" t="s">
        <v>35</v>
      </c>
      <c r="F6">
        <v>2.4</v>
      </c>
      <c r="G6" s="2">
        <f t="shared" si="0"/>
        <v>16800</v>
      </c>
    </row>
    <row r="7" spans="1:7" x14ac:dyDescent="0.25">
      <c r="A7" t="s">
        <v>5</v>
      </c>
      <c r="B7" s="3">
        <v>42821</v>
      </c>
      <c r="C7" s="1">
        <v>11</v>
      </c>
      <c r="D7">
        <v>3000</v>
      </c>
      <c r="E7" t="s">
        <v>36</v>
      </c>
      <c r="F7">
        <v>4</v>
      </c>
      <c r="G7" s="2">
        <f t="shared" si="0"/>
        <v>12000</v>
      </c>
    </row>
    <row r="8" spans="1:7" x14ac:dyDescent="0.25">
      <c r="A8" t="s">
        <v>5</v>
      </c>
      <c r="B8" s="3">
        <v>42821</v>
      </c>
      <c r="C8" s="1">
        <v>11</v>
      </c>
      <c r="D8">
        <v>3000</v>
      </c>
      <c r="E8" t="s">
        <v>37</v>
      </c>
      <c r="F8">
        <v>3.5</v>
      </c>
      <c r="G8" s="2">
        <f t="shared" si="0"/>
        <v>10500</v>
      </c>
    </row>
    <row r="9" spans="1:7" x14ac:dyDescent="0.25">
      <c r="A9" t="s">
        <v>5</v>
      </c>
      <c r="B9" s="3">
        <v>42821</v>
      </c>
      <c r="C9" s="1">
        <v>11</v>
      </c>
      <c r="D9">
        <v>500</v>
      </c>
      <c r="E9" t="s">
        <v>38</v>
      </c>
      <c r="F9">
        <v>10</v>
      </c>
      <c r="G9" s="2">
        <f t="shared" si="0"/>
        <v>5000</v>
      </c>
    </row>
    <row r="10" spans="1:7" x14ac:dyDescent="0.25">
      <c r="A10" t="s">
        <v>6</v>
      </c>
      <c r="B10" s="3">
        <v>42824</v>
      </c>
      <c r="C10" s="1" t="s">
        <v>7</v>
      </c>
      <c r="D10">
        <v>1100</v>
      </c>
      <c r="E10" t="s">
        <v>39</v>
      </c>
      <c r="F10">
        <v>35.229999999999997</v>
      </c>
      <c r="G10" s="2">
        <f t="shared" si="0"/>
        <v>38753</v>
      </c>
    </row>
    <row r="11" spans="1:7" x14ac:dyDescent="0.25">
      <c r="A11">
        <v>32</v>
      </c>
      <c r="B11" s="3">
        <v>42824</v>
      </c>
      <c r="C11" s="1" t="s">
        <v>7</v>
      </c>
      <c r="D11">
        <v>450</v>
      </c>
      <c r="E11" t="s">
        <v>40</v>
      </c>
      <c r="F11">
        <v>68.67</v>
      </c>
      <c r="G11" s="2">
        <f t="shared" si="0"/>
        <v>30901.5</v>
      </c>
    </row>
    <row r="12" spans="1:7" x14ac:dyDescent="0.25">
      <c r="A12">
        <v>2104</v>
      </c>
      <c r="B12" s="3">
        <v>42824</v>
      </c>
      <c r="C12" s="1" t="s">
        <v>3</v>
      </c>
      <c r="D12">
        <v>48</v>
      </c>
      <c r="E12" t="s">
        <v>41</v>
      </c>
      <c r="F12">
        <v>239.59</v>
      </c>
      <c r="G12" s="2">
        <f t="shared" si="0"/>
        <v>11500.32</v>
      </c>
    </row>
    <row r="13" spans="1:7" x14ac:dyDescent="0.25">
      <c r="A13">
        <v>2698</v>
      </c>
      <c r="B13" s="3">
        <v>42824</v>
      </c>
      <c r="C13" s="1" t="s">
        <v>8</v>
      </c>
      <c r="D13">
        <v>250</v>
      </c>
      <c r="E13" t="s">
        <v>42</v>
      </c>
      <c r="F13">
        <v>260</v>
      </c>
      <c r="G13" s="2">
        <f t="shared" si="0"/>
        <v>65000</v>
      </c>
    </row>
    <row r="14" spans="1:7" x14ac:dyDescent="0.25">
      <c r="A14">
        <v>4932</v>
      </c>
      <c r="B14" s="3">
        <v>42824</v>
      </c>
      <c r="C14" s="1" t="s">
        <v>9</v>
      </c>
      <c r="D14">
        <v>30</v>
      </c>
      <c r="E14" t="s">
        <v>43</v>
      </c>
      <c r="F14">
        <v>299.64999999999998</v>
      </c>
      <c r="G14" s="2">
        <f t="shared" si="0"/>
        <v>8989.5</v>
      </c>
    </row>
    <row r="15" spans="1:7" x14ac:dyDescent="0.25">
      <c r="A15">
        <v>7985</v>
      </c>
      <c r="B15" s="3">
        <v>42824</v>
      </c>
      <c r="C15" s="1" t="s">
        <v>9</v>
      </c>
      <c r="D15">
        <v>500</v>
      </c>
      <c r="E15" t="s">
        <v>44</v>
      </c>
      <c r="F15">
        <v>8.26</v>
      </c>
      <c r="G15" s="2">
        <f t="shared" si="0"/>
        <v>4130</v>
      </c>
    </row>
    <row r="16" spans="1:7" x14ac:dyDescent="0.25">
      <c r="A16">
        <v>7985</v>
      </c>
      <c r="B16" s="3">
        <v>42824</v>
      </c>
      <c r="C16" s="1" t="s">
        <v>9</v>
      </c>
      <c r="D16">
        <v>380</v>
      </c>
      <c r="E16" t="s">
        <v>45</v>
      </c>
      <c r="F16">
        <v>12.64</v>
      </c>
      <c r="G16" s="2">
        <f t="shared" si="0"/>
        <v>4803.2</v>
      </c>
    </row>
    <row r="17" spans="1:7" x14ac:dyDescent="0.25">
      <c r="A17">
        <v>8304</v>
      </c>
      <c r="B17" s="3">
        <v>42824</v>
      </c>
      <c r="C17" s="1" t="s">
        <v>9</v>
      </c>
      <c r="D17">
        <v>1000</v>
      </c>
      <c r="E17" t="s">
        <v>46</v>
      </c>
      <c r="F17">
        <v>9.3800000000000008</v>
      </c>
      <c r="G17" s="2">
        <f t="shared" si="0"/>
        <v>9380</v>
      </c>
    </row>
    <row r="18" spans="1:7" x14ac:dyDescent="0.25">
      <c r="A18">
        <v>8551</v>
      </c>
      <c r="B18" s="3">
        <v>42824</v>
      </c>
      <c r="C18" s="1" t="s">
        <v>10</v>
      </c>
      <c r="D18">
        <v>1925</v>
      </c>
      <c r="E18" t="s">
        <v>47</v>
      </c>
      <c r="F18">
        <v>6.25</v>
      </c>
      <c r="G18" s="2">
        <f t="shared" si="0"/>
        <v>12031.25</v>
      </c>
    </row>
    <row r="19" spans="1:7" x14ac:dyDescent="0.25">
      <c r="A19">
        <v>8551</v>
      </c>
      <c r="B19" s="3">
        <v>42824</v>
      </c>
      <c r="C19" s="1" t="s">
        <v>10</v>
      </c>
      <c r="D19">
        <v>95</v>
      </c>
      <c r="E19" t="s">
        <v>48</v>
      </c>
      <c r="F19">
        <v>13.5</v>
      </c>
      <c r="G19" s="2">
        <f t="shared" si="0"/>
        <v>1282.5</v>
      </c>
    </row>
    <row r="20" spans="1:7" x14ac:dyDescent="0.25">
      <c r="A20">
        <v>8551</v>
      </c>
      <c r="B20" s="3">
        <v>42824</v>
      </c>
      <c r="C20" s="1" t="s">
        <v>10</v>
      </c>
      <c r="D20">
        <v>250</v>
      </c>
      <c r="E20" t="s">
        <v>49</v>
      </c>
      <c r="F20">
        <v>26.8</v>
      </c>
      <c r="G20" s="2">
        <f t="shared" si="0"/>
        <v>6700</v>
      </c>
    </row>
    <row r="21" spans="1:7" x14ac:dyDescent="0.25">
      <c r="A21" t="s">
        <v>5</v>
      </c>
      <c r="B21" s="3">
        <v>42824</v>
      </c>
      <c r="C21" s="1" t="s">
        <v>11</v>
      </c>
      <c r="D21">
        <v>156</v>
      </c>
      <c r="E21" t="s">
        <v>50</v>
      </c>
      <c r="F21">
        <v>74.680000000000007</v>
      </c>
      <c r="G21" s="2">
        <f t="shared" si="0"/>
        <v>11650.080000000002</v>
      </c>
    </row>
    <row r="22" spans="1:7" x14ac:dyDescent="0.25">
      <c r="A22" t="s">
        <v>5</v>
      </c>
      <c r="B22" s="3">
        <v>42824</v>
      </c>
      <c r="C22" s="1">
        <v>11</v>
      </c>
      <c r="D22">
        <v>100</v>
      </c>
      <c r="E22" t="s">
        <v>38</v>
      </c>
      <c r="F22">
        <v>50</v>
      </c>
      <c r="G22" s="2">
        <f t="shared" si="0"/>
        <v>5000</v>
      </c>
    </row>
    <row r="23" spans="1:7" x14ac:dyDescent="0.25">
      <c r="A23" t="s">
        <v>5</v>
      </c>
      <c r="B23" s="3">
        <v>42824</v>
      </c>
      <c r="C23" s="1">
        <v>13</v>
      </c>
      <c r="D23">
        <v>200</v>
      </c>
      <c r="E23" t="s">
        <v>51</v>
      </c>
      <c r="F23">
        <v>5</v>
      </c>
      <c r="G23" s="2">
        <f t="shared" si="0"/>
        <v>1000</v>
      </c>
    </row>
    <row r="24" spans="1:7" x14ac:dyDescent="0.25">
      <c r="A24" t="s">
        <v>5</v>
      </c>
      <c r="B24" s="3">
        <v>42824</v>
      </c>
      <c r="C24" s="1">
        <v>11</v>
      </c>
      <c r="D24">
        <v>10</v>
      </c>
      <c r="E24" t="s">
        <v>52</v>
      </c>
      <c r="F24">
        <v>350</v>
      </c>
      <c r="G24" s="2">
        <f t="shared" si="0"/>
        <v>3500</v>
      </c>
    </row>
    <row r="25" spans="1:7" x14ac:dyDescent="0.25">
      <c r="B25" s="3">
        <v>42824</v>
      </c>
      <c r="C25" s="1">
        <v>13</v>
      </c>
      <c r="D25">
        <v>500</v>
      </c>
      <c r="E25" t="s">
        <v>53</v>
      </c>
      <c r="F25">
        <v>2</v>
      </c>
      <c r="G25" s="2">
        <f t="shared" si="0"/>
        <v>1000</v>
      </c>
    </row>
    <row r="26" spans="1:7" x14ac:dyDescent="0.25">
      <c r="B26" s="3">
        <v>42826</v>
      </c>
      <c r="C26" s="1" t="s">
        <v>12</v>
      </c>
      <c r="D26">
        <v>750</v>
      </c>
      <c r="E26" t="s">
        <v>54</v>
      </c>
      <c r="F26">
        <v>20</v>
      </c>
      <c r="G26" s="2">
        <f t="shared" si="0"/>
        <v>15000</v>
      </c>
    </row>
    <row r="27" spans="1:7" x14ac:dyDescent="0.25">
      <c r="A27">
        <v>6893</v>
      </c>
      <c r="B27" s="3">
        <v>42831</v>
      </c>
      <c r="C27" s="1" t="s">
        <v>11</v>
      </c>
      <c r="D27">
        <v>1500</v>
      </c>
      <c r="E27" t="s">
        <v>53</v>
      </c>
      <c r="F27">
        <v>1.8</v>
      </c>
      <c r="G27" s="2">
        <f t="shared" si="0"/>
        <v>2700</v>
      </c>
    </row>
    <row r="28" spans="1:7" x14ac:dyDescent="0.25">
      <c r="A28">
        <v>8426</v>
      </c>
      <c r="B28" s="3">
        <v>42832</v>
      </c>
      <c r="C28" s="1" t="s">
        <v>9</v>
      </c>
      <c r="D28">
        <v>1525</v>
      </c>
      <c r="E28" t="s">
        <v>47</v>
      </c>
      <c r="F28">
        <v>11.98</v>
      </c>
      <c r="G28" s="2">
        <f t="shared" si="0"/>
        <v>18269.5</v>
      </c>
    </row>
    <row r="29" spans="1:7" x14ac:dyDescent="0.25">
      <c r="A29">
        <v>8426</v>
      </c>
      <c r="B29" s="3">
        <v>42832</v>
      </c>
      <c r="C29" s="1" t="s">
        <v>9</v>
      </c>
      <c r="D29">
        <v>500</v>
      </c>
      <c r="E29" t="s">
        <v>55</v>
      </c>
      <c r="F29">
        <v>27.87</v>
      </c>
      <c r="G29" s="2">
        <f t="shared" si="0"/>
        <v>13935</v>
      </c>
    </row>
    <row r="30" spans="1:7" x14ac:dyDescent="0.25">
      <c r="A30">
        <v>8426</v>
      </c>
      <c r="B30" s="3">
        <v>42832</v>
      </c>
      <c r="C30" s="1" t="s">
        <v>9</v>
      </c>
      <c r="D30">
        <v>1000</v>
      </c>
      <c r="E30" t="s">
        <v>56</v>
      </c>
      <c r="F30">
        <v>9.98</v>
      </c>
      <c r="G30" s="2">
        <f t="shared" si="0"/>
        <v>9980</v>
      </c>
    </row>
    <row r="31" spans="1:7" x14ac:dyDescent="0.25">
      <c r="A31">
        <v>3133</v>
      </c>
      <c r="B31" s="3">
        <v>42833</v>
      </c>
      <c r="C31" s="1" t="s">
        <v>9</v>
      </c>
      <c r="D31">
        <v>13200</v>
      </c>
      <c r="E31" t="s">
        <v>57</v>
      </c>
      <c r="F31">
        <v>1.97</v>
      </c>
      <c r="G31" s="2">
        <f t="shared" si="0"/>
        <v>26004</v>
      </c>
    </row>
    <row r="32" spans="1:7" x14ac:dyDescent="0.25">
      <c r="A32">
        <v>3133</v>
      </c>
      <c r="B32" s="3">
        <v>42833</v>
      </c>
      <c r="C32" s="1" t="s">
        <v>9</v>
      </c>
      <c r="D32">
        <v>3895</v>
      </c>
      <c r="E32" t="s">
        <v>35</v>
      </c>
      <c r="F32">
        <v>3.2</v>
      </c>
      <c r="G32" s="2">
        <f t="shared" si="0"/>
        <v>12464</v>
      </c>
    </row>
    <row r="33" spans="1:7" x14ac:dyDescent="0.25">
      <c r="A33">
        <v>3133</v>
      </c>
      <c r="B33" s="3">
        <v>42833</v>
      </c>
      <c r="C33" s="1" t="s">
        <v>9</v>
      </c>
      <c r="D33">
        <v>1790</v>
      </c>
      <c r="E33" t="s">
        <v>47</v>
      </c>
      <c r="F33">
        <v>11.47</v>
      </c>
      <c r="G33" s="2">
        <f t="shared" si="0"/>
        <v>20531.300000000003</v>
      </c>
    </row>
    <row r="34" spans="1:7" x14ac:dyDescent="0.25">
      <c r="A34">
        <v>3133</v>
      </c>
      <c r="B34" s="3">
        <v>42833</v>
      </c>
      <c r="C34" s="1" t="s">
        <v>9</v>
      </c>
      <c r="D34">
        <v>500</v>
      </c>
      <c r="E34" t="s">
        <v>36</v>
      </c>
      <c r="F34">
        <v>5.96</v>
      </c>
      <c r="G34" s="2">
        <f t="shared" si="0"/>
        <v>2980</v>
      </c>
    </row>
    <row r="35" spans="1:7" x14ac:dyDescent="0.25">
      <c r="A35">
        <v>6680</v>
      </c>
      <c r="B35" s="3">
        <v>42833</v>
      </c>
      <c r="C35" s="1" t="s">
        <v>9</v>
      </c>
      <c r="D35">
        <v>5000</v>
      </c>
      <c r="E35" t="s">
        <v>58</v>
      </c>
      <c r="F35">
        <v>9.1999999999999993</v>
      </c>
      <c r="G35" s="2">
        <f t="shared" si="0"/>
        <v>46000</v>
      </c>
    </row>
    <row r="36" spans="1:7" x14ac:dyDescent="0.25">
      <c r="A36">
        <v>6680</v>
      </c>
      <c r="B36" s="3">
        <v>42833</v>
      </c>
      <c r="C36" s="1" t="s">
        <v>9</v>
      </c>
      <c r="D36">
        <v>1620</v>
      </c>
      <c r="E36" t="s">
        <v>34</v>
      </c>
      <c r="F36">
        <v>11.75</v>
      </c>
      <c r="G36" s="2">
        <f t="shared" si="0"/>
        <v>19035</v>
      </c>
    </row>
    <row r="37" spans="1:7" x14ac:dyDescent="0.25">
      <c r="A37" t="s">
        <v>5</v>
      </c>
      <c r="B37" s="3">
        <v>42833</v>
      </c>
      <c r="C37" s="1">
        <v>13</v>
      </c>
      <c r="D37">
        <v>250</v>
      </c>
      <c r="E37" t="s">
        <v>36</v>
      </c>
      <c r="F37">
        <v>2</v>
      </c>
      <c r="G37" s="2">
        <f t="shared" si="0"/>
        <v>500</v>
      </c>
    </row>
    <row r="38" spans="1:7" x14ac:dyDescent="0.25">
      <c r="A38" t="s">
        <v>5</v>
      </c>
      <c r="B38" s="3">
        <v>42833</v>
      </c>
      <c r="C38" s="1">
        <v>13</v>
      </c>
      <c r="D38">
        <v>1800</v>
      </c>
      <c r="E38" t="s">
        <v>57</v>
      </c>
      <c r="F38">
        <v>3.2</v>
      </c>
      <c r="G38" s="2">
        <f t="shared" si="0"/>
        <v>5760</v>
      </c>
    </row>
    <row r="39" spans="1:7" x14ac:dyDescent="0.25">
      <c r="A39" t="s">
        <v>5</v>
      </c>
      <c r="B39" s="3">
        <v>42833</v>
      </c>
      <c r="C39" s="1">
        <v>9</v>
      </c>
      <c r="D39">
        <v>5000</v>
      </c>
      <c r="E39" t="s">
        <v>59</v>
      </c>
      <c r="F39">
        <v>11.6</v>
      </c>
      <c r="G39" s="2">
        <f t="shared" si="0"/>
        <v>58000</v>
      </c>
    </row>
    <row r="40" spans="1:7" x14ac:dyDescent="0.25">
      <c r="A40" t="s">
        <v>5</v>
      </c>
      <c r="B40" s="3">
        <v>42833</v>
      </c>
      <c r="C40" s="1">
        <v>13</v>
      </c>
      <c r="D40">
        <v>1700</v>
      </c>
      <c r="E40" t="s">
        <v>35</v>
      </c>
      <c r="F40">
        <v>4.5</v>
      </c>
      <c r="G40" s="2">
        <f t="shared" si="0"/>
        <v>7650</v>
      </c>
    </row>
    <row r="41" spans="1:7" x14ac:dyDescent="0.25">
      <c r="A41" t="s">
        <v>5</v>
      </c>
      <c r="B41" s="3">
        <v>42833</v>
      </c>
      <c r="C41" s="1">
        <v>13</v>
      </c>
      <c r="D41">
        <v>500</v>
      </c>
      <c r="E41" t="s">
        <v>37</v>
      </c>
      <c r="F41">
        <v>2.9</v>
      </c>
      <c r="G41" s="2">
        <f t="shared" si="0"/>
        <v>1450</v>
      </c>
    </row>
    <row r="42" spans="1:7" x14ac:dyDescent="0.25">
      <c r="A42">
        <v>1695</v>
      </c>
      <c r="B42" s="3">
        <v>42834</v>
      </c>
      <c r="C42" s="1" t="s">
        <v>9</v>
      </c>
      <c r="D42">
        <v>500</v>
      </c>
      <c r="E42" t="s">
        <v>60</v>
      </c>
      <c r="F42">
        <v>28.24</v>
      </c>
      <c r="G42" s="2">
        <f t="shared" si="0"/>
        <v>14120</v>
      </c>
    </row>
    <row r="43" spans="1:7" x14ac:dyDescent="0.25">
      <c r="A43">
        <v>1696</v>
      </c>
      <c r="B43" s="3">
        <v>42834</v>
      </c>
      <c r="C43" s="1" t="s">
        <v>9</v>
      </c>
      <c r="D43">
        <v>1000</v>
      </c>
      <c r="E43" t="s">
        <v>61</v>
      </c>
      <c r="F43">
        <v>1.59</v>
      </c>
      <c r="G43" s="2">
        <f t="shared" si="0"/>
        <v>1590</v>
      </c>
    </row>
    <row r="44" spans="1:7" x14ac:dyDescent="0.25">
      <c r="A44">
        <v>1696</v>
      </c>
      <c r="B44" s="3">
        <v>42834</v>
      </c>
      <c r="C44" s="1" t="s">
        <v>9</v>
      </c>
      <c r="D44">
        <v>245</v>
      </c>
      <c r="E44" t="s">
        <v>48</v>
      </c>
      <c r="F44">
        <v>13.3</v>
      </c>
      <c r="G44" s="2">
        <f t="shared" si="0"/>
        <v>3258.5</v>
      </c>
    </row>
    <row r="45" spans="1:7" x14ac:dyDescent="0.25">
      <c r="A45">
        <v>1696</v>
      </c>
      <c r="B45" s="3">
        <v>42834</v>
      </c>
      <c r="C45" s="1" t="s">
        <v>9</v>
      </c>
      <c r="D45">
        <v>20</v>
      </c>
      <c r="E45" t="s">
        <v>62</v>
      </c>
      <c r="F45">
        <v>112.5</v>
      </c>
      <c r="G45" s="2">
        <f t="shared" si="0"/>
        <v>2250</v>
      </c>
    </row>
    <row r="46" spans="1:7" x14ac:dyDescent="0.25">
      <c r="A46">
        <v>1696</v>
      </c>
      <c r="B46" s="3">
        <v>42834</v>
      </c>
      <c r="C46" s="1" t="s">
        <v>9</v>
      </c>
      <c r="D46">
        <v>40</v>
      </c>
      <c r="E46" t="s">
        <v>63</v>
      </c>
      <c r="F46">
        <v>79.25</v>
      </c>
      <c r="G46" s="2">
        <f t="shared" si="0"/>
        <v>3170</v>
      </c>
    </row>
    <row r="47" spans="1:7" x14ac:dyDescent="0.25">
      <c r="A47">
        <v>1696</v>
      </c>
      <c r="B47" s="3">
        <v>42834</v>
      </c>
      <c r="C47" s="1" t="s">
        <v>9</v>
      </c>
      <c r="D47">
        <v>2000</v>
      </c>
      <c r="E47" t="s">
        <v>49</v>
      </c>
      <c r="F47">
        <v>13.58</v>
      </c>
      <c r="G47" s="2">
        <f t="shared" si="0"/>
        <v>27160</v>
      </c>
    </row>
    <row r="48" spans="1:7" x14ac:dyDescent="0.25">
      <c r="A48">
        <v>1696</v>
      </c>
      <c r="B48" s="3">
        <v>42834</v>
      </c>
      <c r="C48" s="1" t="s">
        <v>9</v>
      </c>
      <c r="D48">
        <v>500</v>
      </c>
      <c r="E48" t="s">
        <v>56</v>
      </c>
      <c r="F48">
        <v>10.96</v>
      </c>
      <c r="G48" s="2">
        <f t="shared" si="0"/>
        <v>5480</v>
      </c>
    </row>
    <row r="49" spans="1:7" x14ac:dyDescent="0.25">
      <c r="A49">
        <v>1696</v>
      </c>
      <c r="B49" s="3">
        <v>42834</v>
      </c>
      <c r="C49" s="1" t="s">
        <v>9</v>
      </c>
      <c r="D49">
        <v>1000</v>
      </c>
      <c r="E49" t="s">
        <v>64</v>
      </c>
      <c r="F49">
        <v>10.8</v>
      </c>
      <c r="G49" s="2">
        <f t="shared" si="0"/>
        <v>10800</v>
      </c>
    </row>
    <row r="50" spans="1:7" x14ac:dyDescent="0.25">
      <c r="A50">
        <v>2950</v>
      </c>
      <c r="B50" s="3">
        <v>42834</v>
      </c>
      <c r="C50" s="1" t="s">
        <v>13</v>
      </c>
      <c r="D50">
        <v>1000</v>
      </c>
      <c r="E50" t="s">
        <v>56</v>
      </c>
      <c r="F50">
        <v>9.2799999999999994</v>
      </c>
      <c r="G50" s="2">
        <f t="shared" si="0"/>
        <v>9280</v>
      </c>
    </row>
    <row r="51" spans="1:7" x14ac:dyDescent="0.25">
      <c r="A51">
        <v>5627</v>
      </c>
      <c r="B51" s="3">
        <v>42834</v>
      </c>
      <c r="C51" s="1" t="s">
        <v>3</v>
      </c>
      <c r="D51">
        <v>3135</v>
      </c>
      <c r="E51" t="s">
        <v>33</v>
      </c>
      <c r="F51">
        <v>13.35</v>
      </c>
      <c r="G51" s="2">
        <f t="shared" si="0"/>
        <v>41852.25</v>
      </c>
    </row>
    <row r="52" spans="1:7" x14ac:dyDescent="0.25">
      <c r="A52">
        <v>5627</v>
      </c>
      <c r="B52" s="3">
        <v>42834</v>
      </c>
      <c r="C52" s="1" t="s">
        <v>3</v>
      </c>
      <c r="D52">
        <v>5000</v>
      </c>
      <c r="E52" t="s">
        <v>35</v>
      </c>
      <c r="F52">
        <v>2.2000000000000002</v>
      </c>
      <c r="G52" s="2">
        <f t="shared" si="0"/>
        <v>11000</v>
      </c>
    </row>
    <row r="53" spans="1:7" x14ac:dyDescent="0.25">
      <c r="A53">
        <v>23491</v>
      </c>
      <c r="B53" s="3">
        <v>42834</v>
      </c>
      <c r="C53" s="1">
        <v>8</v>
      </c>
      <c r="D53">
        <v>1690</v>
      </c>
      <c r="E53" t="s">
        <v>37</v>
      </c>
      <c r="F53">
        <v>5.4</v>
      </c>
      <c r="G53" s="2">
        <f t="shared" si="0"/>
        <v>9126</v>
      </c>
    </row>
    <row r="54" spans="1:7" x14ac:dyDescent="0.25">
      <c r="A54">
        <v>23491</v>
      </c>
      <c r="B54" s="3">
        <v>42834</v>
      </c>
      <c r="C54" s="1">
        <v>8</v>
      </c>
      <c r="D54">
        <v>1070</v>
      </c>
      <c r="E54" t="s">
        <v>36</v>
      </c>
      <c r="F54">
        <v>4</v>
      </c>
      <c r="G54" s="2">
        <f t="shared" si="0"/>
        <v>4280</v>
      </c>
    </row>
    <row r="55" spans="1:7" x14ac:dyDescent="0.25">
      <c r="A55">
        <v>1955</v>
      </c>
      <c r="B55" s="3">
        <v>42835</v>
      </c>
      <c r="C55" s="1" t="s">
        <v>9</v>
      </c>
      <c r="D55">
        <v>2765</v>
      </c>
      <c r="E55" t="s">
        <v>47</v>
      </c>
      <c r="F55">
        <v>9.84</v>
      </c>
      <c r="G55" s="2">
        <f t="shared" si="0"/>
        <v>27207.599999999999</v>
      </c>
    </row>
    <row r="56" spans="1:7" x14ac:dyDescent="0.25">
      <c r="A56">
        <v>1955</v>
      </c>
      <c r="B56" s="3">
        <v>42835</v>
      </c>
      <c r="C56" s="1" t="s">
        <v>9</v>
      </c>
      <c r="D56">
        <v>600</v>
      </c>
      <c r="E56" t="s">
        <v>65</v>
      </c>
      <c r="F56">
        <v>18.75</v>
      </c>
      <c r="G56" s="2">
        <f t="shared" si="0"/>
        <v>11250</v>
      </c>
    </row>
    <row r="57" spans="1:7" x14ac:dyDescent="0.25">
      <c r="A57">
        <v>2018</v>
      </c>
      <c r="B57" s="3">
        <v>42835</v>
      </c>
      <c r="C57" s="1" t="s">
        <v>9</v>
      </c>
      <c r="D57">
        <v>500</v>
      </c>
      <c r="E57" t="s">
        <v>44</v>
      </c>
      <c r="F57">
        <v>7</v>
      </c>
      <c r="G57" s="2">
        <f t="shared" si="0"/>
        <v>3500</v>
      </c>
    </row>
    <row r="58" spans="1:7" x14ac:dyDescent="0.25">
      <c r="A58">
        <v>2018</v>
      </c>
      <c r="B58" s="3">
        <v>42835</v>
      </c>
      <c r="C58" s="1" t="s">
        <v>9</v>
      </c>
      <c r="D58">
        <v>380</v>
      </c>
      <c r="E58" t="s">
        <v>45</v>
      </c>
      <c r="F58">
        <v>12.64</v>
      </c>
      <c r="G58" s="2">
        <f t="shared" si="0"/>
        <v>4803.2</v>
      </c>
    </row>
    <row r="59" spans="1:7" x14ac:dyDescent="0.25">
      <c r="A59" t="s">
        <v>5</v>
      </c>
      <c r="B59" s="3">
        <v>42835</v>
      </c>
      <c r="C59" s="1">
        <v>9</v>
      </c>
      <c r="D59">
        <v>5000</v>
      </c>
      <c r="E59" t="s">
        <v>59</v>
      </c>
      <c r="F59">
        <v>11.6</v>
      </c>
      <c r="G59" s="2">
        <f t="shared" si="0"/>
        <v>58000</v>
      </c>
    </row>
    <row r="60" spans="1:7" x14ac:dyDescent="0.25">
      <c r="A60">
        <v>713</v>
      </c>
      <c r="B60" s="3">
        <v>42836</v>
      </c>
      <c r="C60" s="1" t="s">
        <v>7</v>
      </c>
      <c r="D60">
        <v>3744</v>
      </c>
      <c r="E60" t="s">
        <v>66</v>
      </c>
      <c r="F60">
        <v>26.70940170940171</v>
      </c>
      <c r="G60" s="2">
        <f t="shared" si="0"/>
        <v>100000</v>
      </c>
    </row>
    <row r="61" spans="1:7" x14ac:dyDescent="0.25">
      <c r="A61">
        <v>713</v>
      </c>
      <c r="B61" s="3">
        <v>42836</v>
      </c>
      <c r="C61" s="1" t="s">
        <v>7</v>
      </c>
      <c r="D61">
        <v>2900</v>
      </c>
      <c r="E61" t="s">
        <v>67</v>
      </c>
      <c r="F61">
        <v>5.4827586206896548</v>
      </c>
      <c r="G61" s="2">
        <f t="shared" si="0"/>
        <v>15899.999999999998</v>
      </c>
    </row>
    <row r="62" spans="1:7" x14ac:dyDescent="0.25">
      <c r="A62">
        <v>713</v>
      </c>
      <c r="B62" s="3">
        <v>42836</v>
      </c>
      <c r="C62" s="1" t="s">
        <v>7</v>
      </c>
      <c r="D62">
        <v>3150</v>
      </c>
      <c r="E62" t="s">
        <v>65</v>
      </c>
      <c r="F62">
        <v>6.8253968253968251</v>
      </c>
      <c r="G62" s="2">
        <f t="shared" si="0"/>
        <v>21500</v>
      </c>
    </row>
    <row r="63" spans="1:7" x14ac:dyDescent="0.25">
      <c r="A63">
        <v>713</v>
      </c>
      <c r="B63" s="3">
        <v>42836</v>
      </c>
      <c r="C63" s="1" t="s">
        <v>7</v>
      </c>
      <c r="D63">
        <v>1020</v>
      </c>
      <c r="E63" t="s">
        <v>49</v>
      </c>
      <c r="F63">
        <v>31.764705882352942</v>
      </c>
      <c r="G63" s="2">
        <f t="shared" si="0"/>
        <v>32400</v>
      </c>
    </row>
    <row r="64" spans="1:7" x14ac:dyDescent="0.25">
      <c r="A64">
        <v>1984</v>
      </c>
      <c r="B64" s="3">
        <v>42836</v>
      </c>
      <c r="C64" s="1" t="s">
        <v>11</v>
      </c>
      <c r="D64">
        <v>600</v>
      </c>
      <c r="E64" t="s">
        <v>68</v>
      </c>
      <c r="F64">
        <v>15.41</v>
      </c>
      <c r="G64" s="2">
        <f t="shared" si="0"/>
        <v>9246</v>
      </c>
    </row>
    <row r="65" spans="1:7" x14ac:dyDescent="0.25">
      <c r="A65">
        <v>1984</v>
      </c>
      <c r="B65" s="3">
        <v>42836</v>
      </c>
      <c r="C65" s="1" t="s">
        <v>11</v>
      </c>
      <c r="D65">
        <v>2200</v>
      </c>
      <c r="E65" t="s">
        <v>46</v>
      </c>
      <c r="F65">
        <v>8.1818181818181817</v>
      </c>
      <c r="G65" s="2">
        <f t="shared" si="0"/>
        <v>18000</v>
      </c>
    </row>
    <row r="66" spans="1:7" x14ac:dyDescent="0.25">
      <c r="A66">
        <v>9363</v>
      </c>
      <c r="B66" s="3">
        <v>42836</v>
      </c>
      <c r="C66" s="1" t="s">
        <v>9</v>
      </c>
      <c r="D66">
        <v>900</v>
      </c>
      <c r="E66" t="s">
        <v>46</v>
      </c>
      <c r="F66">
        <v>10.422222222222222</v>
      </c>
      <c r="G66" s="2">
        <f t="shared" si="0"/>
        <v>9380</v>
      </c>
    </row>
    <row r="67" spans="1:7" x14ac:dyDescent="0.25">
      <c r="A67">
        <v>448</v>
      </c>
      <c r="B67" s="3">
        <v>42837</v>
      </c>
      <c r="C67" s="1" t="s">
        <v>3</v>
      </c>
      <c r="D67">
        <v>7200</v>
      </c>
      <c r="E67" t="s">
        <v>33</v>
      </c>
      <c r="F67">
        <v>13.35</v>
      </c>
      <c r="G67" s="2">
        <f t="shared" ref="G67:G130" si="1">D67*F67</f>
        <v>96120</v>
      </c>
    </row>
    <row r="68" spans="1:7" x14ac:dyDescent="0.25">
      <c r="A68">
        <v>448</v>
      </c>
      <c r="B68" s="3">
        <v>42837</v>
      </c>
      <c r="C68" s="1" t="s">
        <v>3</v>
      </c>
      <c r="D68">
        <v>10000</v>
      </c>
      <c r="E68" t="s">
        <v>35</v>
      </c>
      <c r="F68">
        <v>2.2000000000000002</v>
      </c>
      <c r="G68" s="2">
        <f t="shared" si="1"/>
        <v>22000</v>
      </c>
    </row>
    <row r="69" spans="1:7" x14ac:dyDescent="0.25">
      <c r="A69">
        <v>5968</v>
      </c>
      <c r="B69" s="3">
        <v>42837</v>
      </c>
      <c r="C69" s="1" t="s">
        <v>10</v>
      </c>
      <c r="D69">
        <v>500</v>
      </c>
      <c r="E69" t="s">
        <v>69</v>
      </c>
      <c r="F69">
        <v>5.98</v>
      </c>
      <c r="G69" s="2">
        <f t="shared" si="1"/>
        <v>2990</v>
      </c>
    </row>
    <row r="70" spans="1:7" x14ac:dyDescent="0.25">
      <c r="A70" t="s">
        <v>5</v>
      </c>
      <c r="B70" s="3">
        <v>42838</v>
      </c>
      <c r="C70" s="1">
        <v>9</v>
      </c>
      <c r="D70">
        <v>2500</v>
      </c>
      <c r="E70" t="s">
        <v>59</v>
      </c>
      <c r="F70">
        <v>11.6</v>
      </c>
      <c r="G70" s="2">
        <f t="shared" si="1"/>
        <v>29000</v>
      </c>
    </row>
    <row r="71" spans="1:7" x14ac:dyDescent="0.25">
      <c r="A71">
        <v>9971</v>
      </c>
      <c r="B71" s="3">
        <v>42838</v>
      </c>
      <c r="C71" s="1" t="s">
        <v>9</v>
      </c>
      <c r="D71">
        <v>500</v>
      </c>
      <c r="E71" t="s">
        <v>36</v>
      </c>
      <c r="F71">
        <v>5.96</v>
      </c>
      <c r="G71" s="2">
        <f t="shared" si="1"/>
        <v>2980</v>
      </c>
    </row>
    <row r="72" spans="1:7" x14ac:dyDescent="0.25">
      <c r="A72">
        <v>9971</v>
      </c>
      <c r="B72" s="3">
        <v>42838</v>
      </c>
      <c r="C72" s="1" t="s">
        <v>9</v>
      </c>
      <c r="D72">
        <v>2880</v>
      </c>
      <c r="E72" t="s">
        <v>34</v>
      </c>
      <c r="F72">
        <v>12.4</v>
      </c>
      <c r="G72" s="2">
        <f t="shared" si="1"/>
        <v>35712</v>
      </c>
    </row>
    <row r="73" spans="1:7" x14ac:dyDescent="0.25">
      <c r="A73">
        <v>4215</v>
      </c>
      <c r="B73" s="3">
        <v>42839</v>
      </c>
      <c r="C73" s="1" t="s">
        <v>9</v>
      </c>
      <c r="D73">
        <v>380</v>
      </c>
      <c r="E73" t="s">
        <v>45</v>
      </c>
      <c r="F73">
        <v>12.64</v>
      </c>
      <c r="G73" s="2">
        <f t="shared" si="1"/>
        <v>4803.2</v>
      </c>
    </row>
    <row r="74" spans="1:7" x14ac:dyDescent="0.25">
      <c r="A74">
        <v>4215</v>
      </c>
      <c r="B74" s="3">
        <v>42839</v>
      </c>
      <c r="C74" s="1" t="s">
        <v>9</v>
      </c>
      <c r="D74">
        <v>1000</v>
      </c>
      <c r="E74" t="s">
        <v>53</v>
      </c>
      <c r="F74">
        <v>1.25</v>
      </c>
      <c r="G74" s="2">
        <f t="shared" si="1"/>
        <v>1250</v>
      </c>
    </row>
    <row r="75" spans="1:7" x14ac:dyDescent="0.25">
      <c r="A75">
        <v>4215</v>
      </c>
      <c r="B75" s="3">
        <v>42839</v>
      </c>
      <c r="C75" s="1" t="s">
        <v>9</v>
      </c>
      <c r="D75">
        <v>500</v>
      </c>
      <c r="E75" t="s">
        <v>44</v>
      </c>
      <c r="F75">
        <v>7</v>
      </c>
      <c r="G75" s="2">
        <f t="shared" si="1"/>
        <v>3500</v>
      </c>
    </row>
    <row r="76" spans="1:7" x14ac:dyDescent="0.25">
      <c r="A76" t="s">
        <v>5</v>
      </c>
      <c r="B76" s="3">
        <v>42839</v>
      </c>
      <c r="C76" s="1">
        <v>13</v>
      </c>
      <c r="D76">
        <v>20</v>
      </c>
      <c r="E76" t="s">
        <v>43</v>
      </c>
      <c r="F76">
        <v>400</v>
      </c>
      <c r="G76" s="2">
        <f t="shared" si="1"/>
        <v>8000</v>
      </c>
    </row>
    <row r="77" spans="1:7" x14ac:dyDescent="0.25">
      <c r="A77" t="s">
        <v>5</v>
      </c>
      <c r="B77" s="3">
        <v>42839</v>
      </c>
      <c r="C77" s="1">
        <v>13</v>
      </c>
      <c r="D77">
        <v>1000</v>
      </c>
      <c r="E77" t="s">
        <v>53</v>
      </c>
      <c r="F77">
        <v>1</v>
      </c>
      <c r="G77" s="2">
        <f t="shared" si="1"/>
        <v>1000</v>
      </c>
    </row>
    <row r="78" spans="1:7" x14ac:dyDescent="0.25">
      <c r="A78" t="s">
        <v>5</v>
      </c>
      <c r="B78" s="3">
        <v>42840</v>
      </c>
      <c r="C78" s="1">
        <v>13</v>
      </c>
      <c r="D78">
        <v>2000</v>
      </c>
      <c r="E78" t="s">
        <v>35</v>
      </c>
      <c r="F78">
        <v>3.6</v>
      </c>
      <c r="G78" s="2">
        <f t="shared" si="1"/>
        <v>7200</v>
      </c>
    </row>
    <row r="79" spans="1:7" x14ac:dyDescent="0.25">
      <c r="A79">
        <v>8559</v>
      </c>
      <c r="B79" s="3">
        <v>42841</v>
      </c>
      <c r="C79" s="1" t="s">
        <v>9</v>
      </c>
      <c r="D79">
        <v>245</v>
      </c>
      <c r="E79" t="s">
        <v>48</v>
      </c>
      <c r="F79">
        <v>13.31</v>
      </c>
      <c r="G79" s="2">
        <f t="shared" si="1"/>
        <v>3260.9500000000003</v>
      </c>
    </row>
    <row r="80" spans="1:7" x14ac:dyDescent="0.25">
      <c r="A80">
        <v>8559</v>
      </c>
      <c r="B80" s="3">
        <v>42841</v>
      </c>
      <c r="C80" s="1" t="s">
        <v>9</v>
      </c>
      <c r="D80">
        <v>500</v>
      </c>
      <c r="E80" t="s">
        <v>36</v>
      </c>
      <c r="F80">
        <v>5.96</v>
      </c>
      <c r="G80" s="2">
        <f t="shared" si="1"/>
        <v>2980</v>
      </c>
    </row>
    <row r="81" spans="1:7" x14ac:dyDescent="0.25">
      <c r="A81" t="s">
        <v>6</v>
      </c>
      <c r="B81" s="3">
        <v>42841</v>
      </c>
      <c r="C81" s="1" t="s">
        <v>7</v>
      </c>
      <c r="D81">
        <v>1100</v>
      </c>
      <c r="E81" t="s">
        <v>39</v>
      </c>
      <c r="F81">
        <v>35.229999999999997</v>
      </c>
      <c r="G81" s="2">
        <f t="shared" si="1"/>
        <v>38753</v>
      </c>
    </row>
    <row r="82" spans="1:7" x14ac:dyDescent="0.25">
      <c r="A82" t="s">
        <v>5</v>
      </c>
      <c r="B82" s="3">
        <v>42842</v>
      </c>
      <c r="C82" s="1">
        <v>11</v>
      </c>
      <c r="D82">
        <v>362</v>
      </c>
      <c r="E82" t="s">
        <v>38</v>
      </c>
      <c r="F82">
        <v>11.049723756906078</v>
      </c>
      <c r="G82" s="2">
        <f t="shared" si="1"/>
        <v>4000</v>
      </c>
    </row>
    <row r="83" spans="1:7" x14ac:dyDescent="0.25">
      <c r="A83" t="s">
        <v>5</v>
      </c>
      <c r="B83" s="3">
        <v>42842</v>
      </c>
      <c r="C83" s="1">
        <v>11</v>
      </c>
      <c r="D83">
        <v>1240</v>
      </c>
      <c r="E83" t="s">
        <v>37</v>
      </c>
      <c r="F83">
        <v>5</v>
      </c>
      <c r="G83" s="2">
        <f t="shared" si="1"/>
        <v>6200</v>
      </c>
    </row>
    <row r="84" spans="1:7" x14ac:dyDescent="0.25">
      <c r="A84" t="s">
        <v>5</v>
      </c>
      <c r="B84" s="3">
        <v>42842</v>
      </c>
      <c r="C84" s="1">
        <v>11</v>
      </c>
      <c r="D84">
        <v>640</v>
      </c>
      <c r="E84" t="s">
        <v>36</v>
      </c>
      <c r="F84">
        <v>4</v>
      </c>
      <c r="G84" s="2">
        <f t="shared" si="1"/>
        <v>2560</v>
      </c>
    </row>
    <row r="85" spans="1:7" x14ac:dyDescent="0.25">
      <c r="A85" t="s">
        <v>5</v>
      </c>
      <c r="B85" s="3">
        <v>42843</v>
      </c>
      <c r="C85" s="1">
        <v>9</v>
      </c>
      <c r="D85">
        <v>2500</v>
      </c>
      <c r="E85" t="s">
        <v>59</v>
      </c>
      <c r="F85">
        <v>11.6</v>
      </c>
      <c r="G85" s="2">
        <f t="shared" si="1"/>
        <v>29000</v>
      </c>
    </row>
    <row r="86" spans="1:7" x14ac:dyDescent="0.25">
      <c r="A86">
        <v>3844</v>
      </c>
      <c r="B86" s="3">
        <v>42843</v>
      </c>
      <c r="C86" s="1" t="s">
        <v>9</v>
      </c>
      <c r="D86">
        <v>2500</v>
      </c>
      <c r="E86" t="s">
        <v>64</v>
      </c>
      <c r="F86">
        <v>14.08</v>
      </c>
      <c r="G86" s="2">
        <f t="shared" si="1"/>
        <v>35200</v>
      </c>
    </row>
    <row r="87" spans="1:7" x14ac:dyDescent="0.25">
      <c r="A87">
        <v>4514</v>
      </c>
      <c r="B87" s="3">
        <v>42846</v>
      </c>
      <c r="C87" s="1" t="s">
        <v>9</v>
      </c>
      <c r="D87">
        <v>500</v>
      </c>
      <c r="E87" t="s">
        <v>44</v>
      </c>
      <c r="F87">
        <v>7</v>
      </c>
      <c r="G87" s="2">
        <f t="shared" si="1"/>
        <v>3500</v>
      </c>
    </row>
    <row r="88" spans="1:7" x14ac:dyDescent="0.25">
      <c r="A88">
        <v>4514</v>
      </c>
      <c r="B88" s="3">
        <v>42846</v>
      </c>
      <c r="C88" s="1" t="s">
        <v>9</v>
      </c>
      <c r="D88">
        <v>750</v>
      </c>
      <c r="E88" t="s">
        <v>60</v>
      </c>
      <c r="F88">
        <v>29.12</v>
      </c>
      <c r="G88" s="2">
        <f t="shared" si="1"/>
        <v>21840</v>
      </c>
    </row>
    <row r="89" spans="1:7" x14ac:dyDescent="0.25">
      <c r="A89">
        <v>4823</v>
      </c>
      <c r="B89" s="3">
        <v>42846</v>
      </c>
      <c r="C89" s="1" t="s">
        <v>3</v>
      </c>
      <c r="D89">
        <v>380</v>
      </c>
      <c r="E89" t="s">
        <v>45</v>
      </c>
      <c r="F89">
        <v>14.74</v>
      </c>
      <c r="G89" s="2">
        <f t="shared" si="1"/>
        <v>5601.2</v>
      </c>
    </row>
    <row r="90" spans="1:7" x14ac:dyDescent="0.25">
      <c r="A90">
        <v>4822</v>
      </c>
      <c r="B90" s="3">
        <v>42846</v>
      </c>
      <c r="C90" s="1" t="s">
        <v>3</v>
      </c>
      <c r="D90">
        <v>12500</v>
      </c>
      <c r="E90" t="s">
        <v>53</v>
      </c>
      <c r="F90">
        <v>1.56</v>
      </c>
      <c r="G90" s="2">
        <f t="shared" si="1"/>
        <v>19500</v>
      </c>
    </row>
    <row r="91" spans="1:7" x14ac:dyDescent="0.25">
      <c r="A91">
        <v>9671</v>
      </c>
      <c r="B91" s="3">
        <v>42847</v>
      </c>
      <c r="C91" s="1" t="s">
        <v>9</v>
      </c>
      <c r="D91">
        <v>1495</v>
      </c>
      <c r="E91" t="s">
        <v>35</v>
      </c>
      <c r="F91">
        <v>2.4</v>
      </c>
      <c r="G91" s="2">
        <f t="shared" si="1"/>
        <v>3588</v>
      </c>
    </row>
    <row r="92" spans="1:7" x14ac:dyDescent="0.25">
      <c r="A92">
        <v>1970</v>
      </c>
      <c r="B92" s="3">
        <v>42848</v>
      </c>
      <c r="C92" s="1" t="s">
        <v>9</v>
      </c>
      <c r="D92">
        <v>1253</v>
      </c>
      <c r="E92" t="s">
        <v>47</v>
      </c>
      <c r="F92">
        <v>9.44</v>
      </c>
      <c r="G92" s="2">
        <f t="shared" si="1"/>
        <v>11828.32</v>
      </c>
    </row>
    <row r="93" spans="1:7" x14ac:dyDescent="0.25">
      <c r="A93">
        <v>4172</v>
      </c>
      <c r="B93" s="3">
        <v>42849</v>
      </c>
      <c r="C93" s="1" t="s">
        <v>10</v>
      </c>
      <c r="D93">
        <v>30</v>
      </c>
      <c r="E93" t="s">
        <v>43</v>
      </c>
      <c r="F93">
        <v>273.33999999999997</v>
      </c>
      <c r="G93" s="2">
        <f t="shared" si="1"/>
        <v>8200.1999999999989</v>
      </c>
    </row>
    <row r="94" spans="1:7" x14ac:dyDescent="0.25">
      <c r="A94">
        <v>6042</v>
      </c>
      <c r="B94" s="3">
        <v>42852</v>
      </c>
      <c r="C94" s="1" t="s">
        <v>9</v>
      </c>
      <c r="D94">
        <v>12</v>
      </c>
      <c r="E94" t="s">
        <v>70</v>
      </c>
      <c r="F94">
        <v>863.2</v>
      </c>
      <c r="G94" s="2">
        <f t="shared" si="1"/>
        <v>10358.400000000001</v>
      </c>
    </row>
    <row r="95" spans="1:7" x14ac:dyDescent="0.25">
      <c r="A95">
        <v>6042</v>
      </c>
      <c r="B95" s="3">
        <v>42852</v>
      </c>
      <c r="C95" s="1" t="s">
        <v>9</v>
      </c>
      <c r="D95">
        <v>1</v>
      </c>
      <c r="E95" t="s">
        <v>14</v>
      </c>
      <c r="F95">
        <v>2300</v>
      </c>
      <c r="G95" s="2">
        <f t="shared" si="1"/>
        <v>2300</v>
      </c>
    </row>
    <row r="96" spans="1:7" x14ac:dyDescent="0.25">
      <c r="A96">
        <v>931</v>
      </c>
      <c r="B96" s="3">
        <v>42853</v>
      </c>
      <c r="C96" s="1" t="s">
        <v>9</v>
      </c>
      <c r="D96">
        <v>2855</v>
      </c>
      <c r="E96" t="s">
        <v>47</v>
      </c>
      <c r="F96">
        <v>10.199999999999999</v>
      </c>
      <c r="G96" s="2">
        <f t="shared" si="1"/>
        <v>29120.999999999996</v>
      </c>
    </row>
    <row r="97" spans="1:7" x14ac:dyDescent="0.25">
      <c r="A97">
        <v>1283</v>
      </c>
      <c r="B97" s="3">
        <v>42854</v>
      </c>
      <c r="C97" s="1" t="s">
        <v>9</v>
      </c>
      <c r="D97">
        <v>500</v>
      </c>
      <c r="E97" t="s">
        <v>44</v>
      </c>
      <c r="F97">
        <v>7</v>
      </c>
      <c r="G97" s="2">
        <f t="shared" si="1"/>
        <v>3500</v>
      </c>
    </row>
    <row r="98" spans="1:7" x14ac:dyDescent="0.25">
      <c r="A98">
        <v>1283</v>
      </c>
      <c r="B98" s="3">
        <v>42854</v>
      </c>
      <c r="C98" s="1" t="s">
        <v>9</v>
      </c>
      <c r="D98">
        <v>380</v>
      </c>
      <c r="E98" t="s">
        <v>45</v>
      </c>
      <c r="F98">
        <v>14.5</v>
      </c>
      <c r="G98" s="2">
        <f t="shared" si="1"/>
        <v>5510</v>
      </c>
    </row>
    <row r="99" spans="1:7" x14ac:dyDescent="0.25">
      <c r="A99">
        <v>2028</v>
      </c>
      <c r="B99" s="3">
        <v>42856</v>
      </c>
      <c r="C99" s="1" t="s">
        <v>9</v>
      </c>
      <c r="D99">
        <v>4</v>
      </c>
      <c r="E99" t="s">
        <v>14</v>
      </c>
      <c r="F99">
        <v>2300</v>
      </c>
      <c r="G99" s="2">
        <f t="shared" si="1"/>
        <v>9200</v>
      </c>
    </row>
    <row r="100" spans="1:7" x14ac:dyDescent="0.25">
      <c r="A100">
        <v>2028</v>
      </c>
      <c r="B100" s="3">
        <v>42856</v>
      </c>
      <c r="C100" s="1" t="s">
        <v>9</v>
      </c>
      <c r="D100">
        <v>6600</v>
      </c>
      <c r="E100" t="s">
        <v>57</v>
      </c>
      <c r="F100">
        <v>2.42</v>
      </c>
      <c r="G100" s="2">
        <f t="shared" si="1"/>
        <v>15972</v>
      </c>
    </row>
    <row r="101" spans="1:7" x14ac:dyDescent="0.25">
      <c r="A101">
        <v>2028</v>
      </c>
      <c r="B101" s="3">
        <v>42856</v>
      </c>
      <c r="C101" s="1" t="s">
        <v>9</v>
      </c>
      <c r="D101">
        <v>500</v>
      </c>
      <c r="E101" t="s">
        <v>56</v>
      </c>
      <c r="F101">
        <v>21.92</v>
      </c>
      <c r="G101" s="2">
        <f t="shared" si="1"/>
        <v>10960</v>
      </c>
    </row>
    <row r="102" spans="1:7" x14ac:dyDescent="0.25">
      <c r="B102" s="3">
        <v>42768</v>
      </c>
      <c r="C102" s="1">
        <v>9</v>
      </c>
      <c r="D102">
        <v>2500</v>
      </c>
      <c r="E102" t="s">
        <v>59</v>
      </c>
      <c r="F102">
        <v>11.6</v>
      </c>
      <c r="G102" s="2">
        <f t="shared" si="1"/>
        <v>29000</v>
      </c>
    </row>
    <row r="103" spans="1:7" x14ac:dyDescent="0.25">
      <c r="B103" s="3">
        <v>42859</v>
      </c>
      <c r="C103" s="1">
        <v>11</v>
      </c>
      <c r="D103">
        <v>500</v>
      </c>
      <c r="E103" t="s">
        <v>55</v>
      </c>
      <c r="F103">
        <v>24</v>
      </c>
      <c r="G103" s="2">
        <f t="shared" si="1"/>
        <v>12000</v>
      </c>
    </row>
    <row r="104" spans="1:7" x14ac:dyDescent="0.25">
      <c r="B104" s="3">
        <v>42859</v>
      </c>
      <c r="C104" s="1">
        <v>11</v>
      </c>
      <c r="D104">
        <v>500</v>
      </c>
      <c r="E104" t="s">
        <v>48</v>
      </c>
      <c r="F104">
        <v>12</v>
      </c>
      <c r="G104" s="2">
        <f t="shared" si="1"/>
        <v>6000</v>
      </c>
    </row>
    <row r="105" spans="1:7" x14ac:dyDescent="0.25">
      <c r="B105" s="3">
        <v>42859</v>
      </c>
      <c r="C105" s="1">
        <v>11</v>
      </c>
      <c r="D105">
        <v>5000</v>
      </c>
      <c r="E105" t="s">
        <v>35</v>
      </c>
      <c r="F105">
        <v>2</v>
      </c>
      <c r="G105" s="2">
        <f t="shared" si="1"/>
        <v>10000</v>
      </c>
    </row>
    <row r="106" spans="1:7" x14ac:dyDescent="0.25">
      <c r="B106" s="3">
        <v>42859</v>
      </c>
      <c r="C106" s="1">
        <v>11</v>
      </c>
      <c r="D106">
        <v>1000</v>
      </c>
      <c r="E106" t="s">
        <v>36</v>
      </c>
      <c r="F106">
        <v>3.4</v>
      </c>
      <c r="G106" s="2">
        <f t="shared" si="1"/>
        <v>3400</v>
      </c>
    </row>
    <row r="107" spans="1:7" x14ac:dyDescent="0.25">
      <c r="B107" s="3">
        <v>42859</v>
      </c>
      <c r="C107" s="1">
        <v>11</v>
      </c>
      <c r="D107">
        <v>1500</v>
      </c>
      <c r="E107" t="s">
        <v>37</v>
      </c>
      <c r="F107">
        <v>6</v>
      </c>
      <c r="G107" s="2">
        <f t="shared" si="1"/>
        <v>9000</v>
      </c>
    </row>
    <row r="108" spans="1:7" x14ac:dyDescent="0.25">
      <c r="A108">
        <v>2952</v>
      </c>
      <c r="B108" s="3">
        <v>42860</v>
      </c>
      <c r="C108" s="1" t="s">
        <v>9</v>
      </c>
      <c r="D108">
        <v>4</v>
      </c>
      <c r="E108" t="s">
        <v>14</v>
      </c>
      <c r="F108">
        <v>2900</v>
      </c>
      <c r="G108" s="2">
        <f t="shared" si="1"/>
        <v>11600</v>
      </c>
    </row>
    <row r="109" spans="1:7" x14ac:dyDescent="0.25">
      <c r="A109">
        <v>2952</v>
      </c>
      <c r="B109" s="3">
        <v>42860</v>
      </c>
      <c r="C109" s="1" t="s">
        <v>9</v>
      </c>
      <c r="D109">
        <v>2</v>
      </c>
      <c r="E109" t="s">
        <v>15</v>
      </c>
      <c r="F109">
        <v>3560</v>
      </c>
      <c r="G109" s="2">
        <f t="shared" si="1"/>
        <v>7120</v>
      </c>
    </row>
    <row r="110" spans="1:7" x14ac:dyDescent="0.25">
      <c r="A110" t="s">
        <v>5</v>
      </c>
      <c r="B110" s="3">
        <v>42860</v>
      </c>
      <c r="C110" s="1">
        <v>9</v>
      </c>
      <c r="D110">
        <v>2500</v>
      </c>
      <c r="E110" t="s">
        <v>59</v>
      </c>
      <c r="F110">
        <v>11.6</v>
      </c>
      <c r="G110" s="2">
        <f t="shared" si="1"/>
        <v>29000</v>
      </c>
    </row>
    <row r="111" spans="1:7" x14ac:dyDescent="0.25">
      <c r="A111">
        <v>50150</v>
      </c>
      <c r="B111" s="3">
        <v>42860</v>
      </c>
      <c r="C111" s="1" t="s">
        <v>9</v>
      </c>
      <c r="D111">
        <v>510</v>
      </c>
      <c r="E111" t="s">
        <v>34</v>
      </c>
      <c r="F111">
        <v>12.4</v>
      </c>
      <c r="G111" s="2">
        <f t="shared" si="1"/>
        <v>6324</v>
      </c>
    </row>
    <row r="112" spans="1:7" x14ac:dyDescent="0.25">
      <c r="A112">
        <v>8024</v>
      </c>
      <c r="B112" s="3">
        <v>42863</v>
      </c>
      <c r="C112" s="1" t="s">
        <v>3</v>
      </c>
      <c r="D112">
        <v>60</v>
      </c>
      <c r="E112" t="s">
        <v>43</v>
      </c>
      <c r="F112">
        <v>236.67</v>
      </c>
      <c r="G112" s="2">
        <f t="shared" si="1"/>
        <v>14200.199999999999</v>
      </c>
    </row>
    <row r="113" spans="1:7" x14ac:dyDescent="0.25">
      <c r="A113" t="s">
        <v>5</v>
      </c>
      <c r="B113" s="3">
        <v>42863</v>
      </c>
      <c r="C113" s="1">
        <v>11</v>
      </c>
      <c r="D113">
        <v>5150</v>
      </c>
      <c r="E113" t="s">
        <v>35</v>
      </c>
      <c r="F113">
        <v>2.4</v>
      </c>
      <c r="G113" s="2">
        <f t="shared" si="1"/>
        <v>12360</v>
      </c>
    </row>
    <row r="114" spans="1:7" x14ac:dyDescent="0.25">
      <c r="A114" t="s">
        <v>5</v>
      </c>
      <c r="B114" s="3">
        <v>42863</v>
      </c>
      <c r="C114" s="1">
        <v>11</v>
      </c>
      <c r="D114">
        <v>1036</v>
      </c>
      <c r="E114" t="s">
        <v>36</v>
      </c>
      <c r="F114">
        <v>3.6</v>
      </c>
      <c r="G114" s="2">
        <f t="shared" si="1"/>
        <v>3729.6</v>
      </c>
    </row>
    <row r="115" spans="1:7" x14ac:dyDescent="0.25">
      <c r="A115" t="s">
        <v>5</v>
      </c>
      <c r="B115" s="3">
        <v>42863</v>
      </c>
      <c r="C115" s="1">
        <v>11</v>
      </c>
      <c r="D115">
        <v>2000</v>
      </c>
      <c r="E115" t="s">
        <v>37</v>
      </c>
      <c r="F115">
        <v>6</v>
      </c>
      <c r="G115" s="2">
        <f t="shared" si="1"/>
        <v>12000</v>
      </c>
    </row>
    <row r="116" spans="1:7" x14ac:dyDescent="0.25">
      <c r="A116" t="s">
        <v>5</v>
      </c>
      <c r="B116" s="3">
        <v>42863</v>
      </c>
      <c r="C116" s="1">
        <v>11</v>
      </c>
      <c r="D116">
        <v>5200</v>
      </c>
      <c r="E116" t="s">
        <v>47</v>
      </c>
      <c r="F116">
        <v>8.4</v>
      </c>
      <c r="G116" s="2">
        <f t="shared" si="1"/>
        <v>43680</v>
      </c>
    </row>
    <row r="117" spans="1:7" x14ac:dyDescent="0.25">
      <c r="B117" s="3">
        <v>42863</v>
      </c>
      <c r="C117" s="1">
        <v>9</v>
      </c>
      <c r="D117">
        <v>5000</v>
      </c>
      <c r="E117" t="s">
        <v>59</v>
      </c>
      <c r="F117">
        <v>11.6</v>
      </c>
      <c r="G117" s="2">
        <f t="shared" si="1"/>
        <v>58000</v>
      </c>
    </row>
    <row r="118" spans="1:7" x14ac:dyDescent="0.25">
      <c r="A118">
        <v>8391</v>
      </c>
      <c r="B118" s="3">
        <v>42863</v>
      </c>
      <c r="C118" s="1" t="s">
        <v>9</v>
      </c>
      <c r="D118">
        <v>1050</v>
      </c>
      <c r="E118" t="s">
        <v>34</v>
      </c>
      <c r="F118">
        <v>13.72</v>
      </c>
      <c r="G118" s="2">
        <f t="shared" si="1"/>
        <v>14406</v>
      </c>
    </row>
    <row r="119" spans="1:7" x14ac:dyDescent="0.25">
      <c r="A119">
        <v>1689</v>
      </c>
      <c r="B119" s="3">
        <v>42866</v>
      </c>
      <c r="C119" s="1" t="s">
        <v>16</v>
      </c>
      <c r="D119">
        <v>1002</v>
      </c>
      <c r="E119" t="s">
        <v>34</v>
      </c>
      <c r="F119">
        <v>12.6</v>
      </c>
      <c r="G119" s="2">
        <f t="shared" si="1"/>
        <v>12625.199999999999</v>
      </c>
    </row>
    <row r="120" spans="1:7" x14ac:dyDescent="0.25">
      <c r="A120">
        <v>1689</v>
      </c>
      <c r="B120" s="3">
        <v>42866</v>
      </c>
      <c r="C120" s="1" t="s">
        <v>16</v>
      </c>
      <c r="D120">
        <v>3322</v>
      </c>
      <c r="E120" t="s">
        <v>35</v>
      </c>
      <c r="F120">
        <v>3.4</v>
      </c>
      <c r="G120" s="2">
        <f t="shared" si="1"/>
        <v>11294.8</v>
      </c>
    </row>
    <row r="121" spans="1:7" x14ac:dyDescent="0.25">
      <c r="A121">
        <v>6530</v>
      </c>
      <c r="B121" s="3">
        <v>42867</v>
      </c>
      <c r="C121" s="1" t="s">
        <v>9</v>
      </c>
      <c r="D121">
        <v>2200</v>
      </c>
      <c r="E121" t="s">
        <v>57</v>
      </c>
      <c r="F121">
        <v>2.14</v>
      </c>
      <c r="G121" s="2">
        <f t="shared" si="1"/>
        <v>4708</v>
      </c>
    </row>
    <row r="122" spans="1:7" x14ac:dyDescent="0.25">
      <c r="A122">
        <v>6530</v>
      </c>
      <c r="B122" s="3">
        <v>42867</v>
      </c>
      <c r="C122" s="1" t="s">
        <v>9</v>
      </c>
      <c r="D122">
        <v>900</v>
      </c>
      <c r="E122" t="s">
        <v>46</v>
      </c>
      <c r="F122">
        <v>10.42</v>
      </c>
      <c r="G122" s="2">
        <f t="shared" si="1"/>
        <v>9378</v>
      </c>
    </row>
    <row r="123" spans="1:7" x14ac:dyDescent="0.25">
      <c r="A123">
        <v>4588</v>
      </c>
      <c r="B123" s="3">
        <v>42867</v>
      </c>
      <c r="C123" s="1" t="s">
        <v>9</v>
      </c>
      <c r="D123">
        <v>500</v>
      </c>
      <c r="E123" t="s">
        <v>36</v>
      </c>
      <c r="F123">
        <v>5.98</v>
      </c>
      <c r="G123" s="2">
        <f t="shared" si="1"/>
        <v>2990</v>
      </c>
    </row>
    <row r="124" spans="1:7" x14ac:dyDescent="0.25">
      <c r="A124">
        <v>4588</v>
      </c>
      <c r="B124" s="3">
        <v>42867</v>
      </c>
      <c r="C124" s="1" t="s">
        <v>9</v>
      </c>
      <c r="D124">
        <v>2575</v>
      </c>
      <c r="E124" t="s">
        <v>35</v>
      </c>
      <c r="F124">
        <v>2.98</v>
      </c>
      <c r="G124" s="2">
        <f t="shared" si="1"/>
        <v>7673.5</v>
      </c>
    </row>
    <row r="125" spans="1:7" x14ac:dyDescent="0.25">
      <c r="A125" t="s">
        <v>5</v>
      </c>
      <c r="B125" s="3">
        <v>42867</v>
      </c>
      <c r="C125" s="1">
        <v>9</v>
      </c>
      <c r="D125">
        <v>2500</v>
      </c>
      <c r="E125" t="s">
        <v>59</v>
      </c>
      <c r="F125">
        <v>11.6</v>
      </c>
      <c r="G125" s="2">
        <f t="shared" si="1"/>
        <v>29000</v>
      </c>
    </row>
    <row r="126" spans="1:7" x14ac:dyDescent="0.25">
      <c r="A126">
        <v>9599</v>
      </c>
      <c r="B126" s="3">
        <v>42869</v>
      </c>
      <c r="C126" s="1" t="s">
        <v>8</v>
      </c>
      <c r="D126">
        <v>10</v>
      </c>
      <c r="E126" t="s">
        <v>17</v>
      </c>
      <c r="F126">
        <v>500</v>
      </c>
      <c r="G126" s="2">
        <f t="shared" si="1"/>
        <v>5000</v>
      </c>
    </row>
    <row r="127" spans="1:7" x14ac:dyDescent="0.25">
      <c r="A127">
        <v>9599</v>
      </c>
      <c r="B127" s="3">
        <v>42869</v>
      </c>
      <c r="C127" s="1" t="s">
        <v>8</v>
      </c>
      <c r="D127">
        <v>25</v>
      </c>
      <c r="E127" t="s">
        <v>71</v>
      </c>
      <c r="F127">
        <v>300</v>
      </c>
      <c r="G127" s="2">
        <f t="shared" si="1"/>
        <v>7500</v>
      </c>
    </row>
    <row r="128" spans="1:7" x14ac:dyDescent="0.25">
      <c r="A128">
        <v>9599</v>
      </c>
      <c r="B128" s="3">
        <v>42869</v>
      </c>
      <c r="C128" s="1" t="s">
        <v>8</v>
      </c>
      <c r="D128">
        <v>100</v>
      </c>
      <c r="E128" t="s">
        <v>70</v>
      </c>
      <c r="F128">
        <v>100</v>
      </c>
      <c r="G128" s="2">
        <f t="shared" si="1"/>
        <v>10000</v>
      </c>
    </row>
    <row r="129" spans="1:7" x14ac:dyDescent="0.25">
      <c r="A129">
        <v>2751</v>
      </c>
      <c r="B129" s="3">
        <v>42869</v>
      </c>
      <c r="C129" s="1" t="s">
        <v>16</v>
      </c>
      <c r="D129">
        <v>2</v>
      </c>
      <c r="E129" t="s">
        <v>18</v>
      </c>
      <c r="F129">
        <v>2120</v>
      </c>
      <c r="G129" s="2">
        <f t="shared" si="1"/>
        <v>4240</v>
      </c>
    </row>
    <row r="130" spans="1:7" x14ac:dyDescent="0.25">
      <c r="A130">
        <v>2874</v>
      </c>
      <c r="B130" s="3">
        <v>42869</v>
      </c>
      <c r="C130" s="1" t="s">
        <v>3</v>
      </c>
      <c r="D130">
        <v>2060</v>
      </c>
      <c r="E130" t="s">
        <v>34</v>
      </c>
      <c r="F130">
        <v>12.7</v>
      </c>
      <c r="G130" s="2">
        <f t="shared" si="1"/>
        <v>26162</v>
      </c>
    </row>
    <row r="131" spans="1:7" x14ac:dyDescent="0.25">
      <c r="A131">
        <v>2874</v>
      </c>
      <c r="B131" s="3">
        <v>42869</v>
      </c>
      <c r="C131" s="1" t="s">
        <v>3</v>
      </c>
      <c r="D131">
        <v>1695</v>
      </c>
      <c r="E131" t="s">
        <v>33</v>
      </c>
      <c r="F131">
        <v>13.35</v>
      </c>
      <c r="G131" s="2">
        <f t="shared" ref="G131:G194" si="2">D131*F131</f>
        <v>22628.25</v>
      </c>
    </row>
    <row r="132" spans="1:7" x14ac:dyDescent="0.25">
      <c r="B132" s="3">
        <v>42869</v>
      </c>
      <c r="C132" s="1">
        <v>11</v>
      </c>
      <c r="D132">
        <v>650</v>
      </c>
      <c r="E132" t="s">
        <v>38</v>
      </c>
      <c r="F132">
        <v>7.69</v>
      </c>
      <c r="G132" s="2">
        <f t="shared" si="2"/>
        <v>4998.5</v>
      </c>
    </row>
    <row r="133" spans="1:7" x14ac:dyDescent="0.25">
      <c r="B133" s="3">
        <v>42869</v>
      </c>
      <c r="C133" s="1">
        <v>11</v>
      </c>
      <c r="D133">
        <v>7500</v>
      </c>
      <c r="E133" t="s">
        <v>35</v>
      </c>
      <c r="F133">
        <v>2.8</v>
      </c>
      <c r="G133" s="2">
        <f t="shared" si="2"/>
        <v>21000</v>
      </c>
    </row>
    <row r="134" spans="1:7" x14ac:dyDescent="0.25">
      <c r="B134" s="3">
        <v>42869</v>
      </c>
      <c r="C134" s="1">
        <v>11</v>
      </c>
      <c r="D134">
        <v>950</v>
      </c>
      <c r="E134" t="s">
        <v>37</v>
      </c>
      <c r="F134">
        <v>6</v>
      </c>
      <c r="G134" s="2">
        <f t="shared" si="2"/>
        <v>5700</v>
      </c>
    </row>
    <row r="135" spans="1:7" x14ac:dyDescent="0.25">
      <c r="B135" s="3">
        <v>42869</v>
      </c>
      <c r="C135" s="1">
        <v>11</v>
      </c>
      <c r="D135">
        <v>1000</v>
      </c>
      <c r="E135" t="s">
        <v>36</v>
      </c>
      <c r="F135">
        <v>3</v>
      </c>
      <c r="G135" s="2">
        <f t="shared" si="2"/>
        <v>3000</v>
      </c>
    </row>
    <row r="136" spans="1:7" x14ac:dyDescent="0.25">
      <c r="A136">
        <v>100381</v>
      </c>
      <c r="B136" s="3">
        <v>42870</v>
      </c>
      <c r="C136" s="1" t="s">
        <v>9</v>
      </c>
      <c r="D136">
        <v>500</v>
      </c>
      <c r="E136" t="s">
        <v>44</v>
      </c>
      <c r="F136">
        <v>7</v>
      </c>
      <c r="G136" s="2">
        <f t="shared" si="2"/>
        <v>3500</v>
      </c>
    </row>
    <row r="137" spans="1:7" x14ac:dyDescent="0.25">
      <c r="A137">
        <v>100381</v>
      </c>
      <c r="B137" s="3">
        <v>42870</v>
      </c>
      <c r="C137" s="1" t="s">
        <v>9</v>
      </c>
      <c r="D137">
        <v>750</v>
      </c>
      <c r="E137" t="s">
        <v>60</v>
      </c>
      <c r="F137">
        <v>28.48</v>
      </c>
      <c r="G137" s="2">
        <f t="shared" si="2"/>
        <v>21360</v>
      </c>
    </row>
    <row r="138" spans="1:7" x14ac:dyDescent="0.25">
      <c r="A138">
        <v>100381</v>
      </c>
      <c r="B138" s="3">
        <v>42870</v>
      </c>
      <c r="C138" s="1" t="s">
        <v>9</v>
      </c>
      <c r="D138">
        <v>380</v>
      </c>
      <c r="E138" t="s">
        <v>45</v>
      </c>
      <c r="F138">
        <v>12.9</v>
      </c>
      <c r="G138" s="2">
        <f t="shared" si="2"/>
        <v>4902</v>
      </c>
    </row>
    <row r="139" spans="1:7" x14ac:dyDescent="0.25">
      <c r="A139">
        <v>1273</v>
      </c>
      <c r="B139" s="3">
        <v>42875</v>
      </c>
      <c r="C139" s="1" t="s">
        <v>9</v>
      </c>
      <c r="D139">
        <v>75</v>
      </c>
      <c r="E139" t="s">
        <v>48</v>
      </c>
      <c r="F139">
        <v>27.6</v>
      </c>
      <c r="G139" s="2">
        <f t="shared" si="2"/>
        <v>2070</v>
      </c>
    </row>
    <row r="140" spans="1:7" x14ac:dyDescent="0.25">
      <c r="A140">
        <v>1273</v>
      </c>
      <c r="B140" s="3">
        <v>42875</v>
      </c>
      <c r="C140" s="1" t="s">
        <v>9</v>
      </c>
      <c r="D140">
        <v>6400</v>
      </c>
      <c r="E140" t="s">
        <v>57</v>
      </c>
      <c r="F140">
        <v>1.73</v>
      </c>
      <c r="G140" s="2">
        <f t="shared" si="2"/>
        <v>11072</v>
      </c>
    </row>
    <row r="141" spans="1:7" x14ac:dyDescent="0.25">
      <c r="A141">
        <v>1273</v>
      </c>
      <c r="B141" s="3">
        <v>42875</v>
      </c>
      <c r="C141" s="1" t="s">
        <v>9</v>
      </c>
      <c r="D141">
        <v>500</v>
      </c>
      <c r="E141" t="s">
        <v>56</v>
      </c>
      <c r="F141">
        <v>17.440000000000001</v>
      </c>
      <c r="G141" s="2">
        <f t="shared" si="2"/>
        <v>8720</v>
      </c>
    </row>
    <row r="142" spans="1:7" x14ac:dyDescent="0.25">
      <c r="A142" t="s">
        <v>5</v>
      </c>
      <c r="B142" s="3">
        <v>42876</v>
      </c>
      <c r="C142" s="1">
        <v>9</v>
      </c>
      <c r="D142">
        <v>2500</v>
      </c>
      <c r="E142" t="s">
        <v>59</v>
      </c>
      <c r="F142">
        <v>11.2</v>
      </c>
      <c r="G142" s="2">
        <f t="shared" si="2"/>
        <v>28000</v>
      </c>
    </row>
    <row r="143" spans="1:7" x14ac:dyDescent="0.25">
      <c r="A143">
        <v>1203</v>
      </c>
      <c r="B143" s="3">
        <v>42877</v>
      </c>
      <c r="C143" s="1" t="s">
        <v>9</v>
      </c>
      <c r="D143">
        <v>380</v>
      </c>
      <c r="E143" t="s">
        <v>45</v>
      </c>
      <c r="F143">
        <v>12.9</v>
      </c>
      <c r="G143" s="2">
        <f t="shared" si="2"/>
        <v>4902</v>
      </c>
    </row>
    <row r="144" spans="1:7" x14ac:dyDescent="0.25">
      <c r="A144">
        <v>1203</v>
      </c>
      <c r="B144" s="3">
        <v>42877</v>
      </c>
      <c r="C144" s="1" t="s">
        <v>9</v>
      </c>
      <c r="D144">
        <v>3310</v>
      </c>
      <c r="E144" t="s">
        <v>47</v>
      </c>
      <c r="F144">
        <v>10.3</v>
      </c>
      <c r="G144" s="2">
        <f t="shared" si="2"/>
        <v>34093</v>
      </c>
    </row>
    <row r="145" spans="1:7" x14ac:dyDescent="0.25">
      <c r="A145">
        <v>1288</v>
      </c>
      <c r="B145" s="3">
        <v>42878</v>
      </c>
      <c r="C145" s="1" t="s">
        <v>9</v>
      </c>
      <c r="D145">
        <v>500</v>
      </c>
      <c r="E145" t="s">
        <v>44</v>
      </c>
      <c r="F145">
        <v>5.6</v>
      </c>
      <c r="G145" s="2">
        <f t="shared" si="2"/>
        <v>2800</v>
      </c>
    </row>
    <row r="146" spans="1:7" x14ac:dyDescent="0.25">
      <c r="A146">
        <v>1986</v>
      </c>
      <c r="B146" s="3">
        <v>42879</v>
      </c>
      <c r="C146" s="1" t="s">
        <v>9</v>
      </c>
      <c r="D146">
        <v>2250</v>
      </c>
      <c r="E146" t="s">
        <v>54</v>
      </c>
      <c r="F146">
        <v>17.87</v>
      </c>
      <c r="G146" s="2">
        <f t="shared" si="2"/>
        <v>40207.5</v>
      </c>
    </row>
    <row r="147" spans="1:7" x14ac:dyDescent="0.25">
      <c r="A147">
        <v>2702</v>
      </c>
      <c r="B147" s="3">
        <v>42880</v>
      </c>
      <c r="C147" s="1" t="s">
        <v>7</v>
      </c>
      <c r="D147">
        <v>5500</v>
      </c>
      <c r="E147" t="s">
        <v>39</v>
      </c>
      <c r="F147">
        <v>42.27</v>
      </c>
      <c r="G147" s="2">
        <f t="shared" si="2"/>
        <v>232485.00000000003</v>
      </c>
    </row>
    <row r="148" spans="1:7" x14ac:dyDescent="0.25">
      <c r="B148" s="3">
        <v>42880</v>
      </c>
      <c r="C148" s="1" t="s">
        <v>7</v>
      </c>
      <c r="D148">
        <v>3150</v>
      </c>
      <c r="E148" t="s">
        <v>65</v>
      </c>
      <c r="F148">
        <v>5.6</v>
      </c>
      <c r="G148" s="2">
        <f t="shared" si="2"/>
        <v>17640</v>
      </c>
    </row>
    <row r="149" spans="1:7" x14ac:dyDescent="0.25">
      <c r="B149" s="3">
        <v>42880</v>
      </c>
      <c r="C149" s="1" t="s">
        <v>7</v>
      </c>
      <c r="D149">
        <v>16400</v>
      </c>
      <c r="E149" t="s">
        <v>67</v>
      </c>
      <c r="F149">
        <v>6.37</v>
      </c>
      <c r="G149" s="2">
        <f t="shared" si="2"/>
        <v>104468</v>
      </c>
    </row>
    <row r="150" spans="1:7" x14ac:dyDescent="0.25">
      <c r="B150" s="3">
        <v>42881</v>
      </c>
      <c r="C150" s="1" t="s">
        <v>3</v>
      </c>
      <c r="D150">
        <v>1545</v>
      </c>
      <c r="E150" t="s">
        <v>33</v>
      </c>
      <c r="F150">
        <v>13.35</v>
      </c>
      <c r="G150" s="2">
        <f t="shared" si="2"/>
        <v>20625.75</v>
      </c>
    </row>
    <row r="151" spans="1:7" x14ac:dyDescent="0.25">
      <c r="B151" s="3">
        <v>42881</v>
      </c>
      <c r="C151" s="1" t="s">
        <v>3</v>
      </c>
      <c r="D151">
        <v>500</v>
      </c>
      <c r="E151" t="s">
        <v>48</v>
      </c>
      <c r="F151">
        <v>12.4</v>
      </c>
      <c r="G151" s="2">
        <f t="shared" si="2"/>
        <v>6200</v>
      </c>
    </row>
    <row r="152" spans="1:7" x14ac:dyDescent="0.25">
      <c r="A152" t="s">
        <v>5</v>
      </c>
      <c r="B152" s="3">
        <v>42884</v>
      </c>
      <c r="C152" s="1">
        <v>9</v>
      </c>
      <c r="D152">
        <v>5000</v>
      </c>
      <c r="E152" t="s">
        <v>59</v>
      </c>
      <c r="F152">
        <v>10</v>
      </c>
      <c r="G152" s="2">
        <f t="shared" si="2"/>
        <v>50000</v>
      </c>
    </row>
    <row r="153" spans="1:7" x14ac:dyDescent="0.25">
      <c r="A153">
        <v>3105</v>
      </c>
      <c r="B153" s="3">
        <v>42884</v>
      </c>
      <c r="C153" s="1" t="s">
        <v>9</v>
      </c>
      <c r="D153">
        <v>1000</v>
      </c>
      <c r="E153" t="s">
        <v>56</v>
      </c>
      <c r="F153">
        <v>15.97</v>
      </c>
      <c r="G153" s="2">
        <f t="shared" si="2"/>
        <v>15970</v>
      </c>
    </row>
    <row r="154" spans="1:7" x14ac:dyDescent="0.25">
      <c r="A154">
        <v>4060</v>
      </c>
      <c r="B154" s="3">
        <v>42884</v>
      </c>
      <c r="C154" s="1" t="s">
        <v>3</v>
      </c>
      <c r="D154">
        <v>100</v>
      </c>
      <c r="E154" t="s">
        <v>19</v>
      </c>
      <c r="F154">
        <v>40</v>
      </c>
      <c r="G154" s="2">
        <f t="shared" si="2"/>
        <v>4000</v>
      </c>
    </row>
    <row r="155" spans="1:7" x14ac:dyDescent="0.25">
      <c r="A155" t="s">
        <v>5</v>
      </c>
      <c r="B155" s="3">
        <v>42884</v>
      </c>
      <c r="C155" s="1">
        <v>11</v>
      </c>
      <c r="D155">
        <v>2087</v>
      </c>
      <c r="E155" t="s">
        <v>35</v>
      </c>
      <c r="F155">
        <v>2.5</v>
      </c>
      <c r="G155" s="2">
        <f t="shared" si="2"/>
        <v>5217.5</v>
      </c>
    </row>
    <row r="156" spans="1:7" x14ac:dyDescent="0.25">
      <c r="A156">
        <v>7059</v>
      </c>
      <c r="B156" s="3">
        <v>42885</v>
      </c>
      <c r="C156" s="1" t="s">
        <v>9</v>
      </c>
      <c r="D156">
        <v>4700</v>
      </c>
      <c r="E156" t="s">
        <v>57</v>
      </c>
      <c r="F156">
        <v>1.55</v>
      </c>
      <c r="G156" s="2">
        <f t="shared" si="2"/>
        <v>7285</v>
      </c>
    </row>
    <row r="157" spans="1:7" x14ac:dyDescent="0.25">
      <c r="A157">
        <v>7059</v>
      </c>
      <c r="B157" s="3">
        <v>42885</v>
      </c>
      <c r="C157" s="1" t="s">
        <v>9</v>
      </c>
      <c r="D157">
        <v>1800</v>
      </c>
      <c r="E157" t="s">
        <v>46</v>
      </c>
      <c r="F157">
        <v>10.28</v>
      </c>
      <c r="G157" s="2">
        <f t="shared" si="2"/>
        <v>18504</v>
      </c>
    </row>
    <row r="158" spans="1:7" x14ac:dyDescent="0.25">
      <c r="A158">
        <v>3949</v>
      </c>
      <c r="B158" s="3">
        <v>42886</v>
      </c>
      <c r="C158" s="1" t="s">
        <v>3</v>
      </c>
      <c r="D158">
        <v>60</v>
      </c>
      <c r="E158" t="s">
        <v>43</v>
      </c>
      <c r="F158">
        <v>218.33</v>
      </c>
      <c r="G158" s="2">
        <f t="shared" si="2"/>
        <v>13099.800000000001</v>
      </c>
    </row>
    <row r="159" spans="1:7" x14ac:dyDescent="0.25">
      <c r="A159">
        <v>3949</v>
      </c>
      <c r="B159" s="3">
        <v>42886</v>
      </c>
      <c r="C159" s="1" t="s">
        <v>3</v>
      </c>
      <c r="D159">
        <v>3000</v>
      </c>
      <c r="E159" t="s">
        <v>35</v>
      </c>
      <c r="F159">
        <v>2.5</v>
      </c>
      <c r="G159" s="2">
        <f t="shared" si="2"/>
        <v>7500</v>
      </c>
    </row>
    <row r="160" spans="1:7" x14ac:dyDescent="0.25">
      <c r="A160">
        <v>3949</v>
      </c>
      <c r="B160" s="3">
        <v>42886</v>
      </c>
      <c r="C160" s="1" t="s">
        <v>3</v>
      </c>
      <c r="D160">
        <v>2150</v>
      </c>
      <c r="E160" t="s">
        <v>34</v>
      </c>
      <c r="F160">
        <v>13.9</v>
      </c>
      <c r="G160" s="2">
        <f t="shared" si="2"/>
        <v>29885</v>
      </c>
    </row>
    <row r="161" spans="1:7" x14ac:dyDescent="0.25">
      <c r="A161">
        <v>3949</v>
      </c>
      <c r="B161" s="3">
        <v>42886</v>
      </c>
      <c r="C161" s="1" t="s">
        <v>3</v>
      </c>
      <c r="D161">
        <v>1800</v>
      </c>
      <c r="E161" t="s">
        <v>46</v>
      </c>
      <c r="F161">
        <v>8</v>
      </c>
      <c r="G161" s="2">
        <f t="shared" si="2"/>
        <v>14400</v>
      </c>
    </row>
    <row r="162" spans="1:7" x14ac:dyDescent="0.25">
      <c r="A162">
        <v>3949</v>
      </c>
      <c r="B162" s="3">
        <v>42886</v>
      </c>
      <c r="C162" s="1" t="s">
        <v>3</v>
      </c>
      <c r="D162">
        <v>500</v>
      </c>
      <c r="E162" t="s">
        <v>60</v>
      </c>
      <c r="F162">
        <v>12.8</v>
      </c>
      <c r="G162" s="2">
        <f t="shared" si="2"/>
        <v>6400</v>
      </c>
    </row>
    <row r="163" spans="1:7" x14ac:dyDescent="0.25">
      <c r="A163">
        <v>3949</v>
      </c>
      <c r="B163" s="3">
        <v>42886</v>
      </c>
      <c r="C163" s="1" t="s">
        <v>3</v>
      </c>
      <c r="D163">
        <v>4090</v>
      </c>
      <c r="E163" t="s">
        <v>33</v>
      </c>
      <c r="F163">
        <v>13.35</v>
      </c>
      <c r="G163" s="2">
        <f t="shared" si="2"/>
        <v>54601.5</v>
      </c>
    </row>
    <row r="164" spans="1:7" x14ac:dyDescent="0.25">
      <c r="A164">
        <v>6816</v>
      </c>
      <c r="B164" s="3">
        <v>42886</v>
      </c>
      <c r="C164" s="1" t="s">
        <v>13</v>
      </c>
      <c r="D164">
        <v>775</v>
      </c>
      <c r="E164" t="s">
        <v>36</v>
      </c>
      <c r="F164">
        <v>6</v>
      </c>
      <c r="G164" s="2">
        <f t="shared" si="2"/>
        <v>4650</v>
      </c>
    </row>
    <row r="165" spans="1:7" x14ac:dyDescent="0.25">
      <c r="A165">
        <v>6816</v>
      </c>
      <c r="B165" s="3">
        <v>42886</v>
      </c>
      <c r="C165" s="1" t="s">
        <v>13</v>
      </c>
      <c r="D165">
        <v>2005</v>
      </c>
      <c r="E165" t="s">
        <v>35</v>
      </c>
      <c r="F165">
        <v>3.8</v>
      </c>
      <c r="G165" s="2">
        <f t="shared" si="2"/>
        <v>7619</v>
      </c>
    </row>
    <row r="166" spans="1:7" x14ac:dyDescent="0.25">
      <c r="A166">
        <v>6816</v>
      </c>
      <c r="B166" s="3">
        <v>42886</v>
      </c>
      <c r="C166" s="1" t="s">
        <v>13</v>
      </c>
      <c r="D166">
        <v>655</v>
      </c>
      <c r="E166" t="s">
        <v>37</v>
      </c>
      <c r="F166">
        <v>5.6</v>
      </c>
      <c r="G166" s="2">
        <f t="shared" si="2"/>
        <v>3667.9999999999995</v>
      </c>
    </row>
    <row r="167" spans="1:7" x14ac:dyDescent="0.25">
      <c r="A167">
        <v>2421</v>
      </c>
      <c r="B167" s="3">
        <v>42887</v>
      </c>
      <c r="C167" s="1" t="s">
        <v>16</v>
      </c>
      <c r="D167">
        <v>410</v>
      </c>
      <c r="E167" t="s">
        <v>36</v>
      </c>
      <c r="F167">
        <v>6.6</v>
      </c>
      <c r="G167" s="2">
        <f t="shared" si="2"/>
        <v>2706</v>
      </c>
    </row>
    <row r="168" spans="1:7" x14ac:dyDescent="0.25">
      <c r="A168">
        <v>2421</v>
      </c>
      <c r="B168" s="3">
        <v>42887</v>
      </c>
      <c r="C168" s="1" t="s">
        <v>16</v>
      </c>
      <c r="D168">
        <v>496</v>
      </c>
      <c r="E168" t="s">
        <v>37</v>
      </c>
      <c r="F168">
        <v>6.5</v>
      </c>
      <c r="G168" s="2">
        <f t="shared" si="2"/>
        <v>3224</v>
      </c>
    </row>
    <row r="169" spans="1:7" x14ac:dyDescent="0.25">
      <c r="A169" t="s">
        <v>5</v>
      </c>
      <c r="B169" s="3">
        <v>42888</v>
      </c>
      <c r="C169" s="1">
        <v>9</v>
      </c>
      <c r="D169">
        <v>5000</v>
      </c>
      <c r="E169" t="s">
        <v>59</v>
      </c>
      <c r="F169">
        <v>10</v>
      </c>
      <c r="G169" s="2">
        <f t="shared" si="2"/>
        <v>50000</v>
      </c>
    </row>
    <row r="170" spans="1:7" x14ac:dyDescent="0.25">
      <c r="A170">
        <v>4582</v>
      </c>
      <c r="B170" s="3">
        <v>42890</v>
      </c>
      <c r="C170" s="1" t="s">
        <v>9</v>
      </c>
      <c r="D170">
        <v>640</v>
      </c>
      <c r="E170" t="s">
        <v>37</v>
      </c>
      <c r="F170">
        <v>7.46</v>
      </c>
      <c r="G170" s="2">
        <f t="shared" si="2"/>
        <v>4774.3999999999996</v>
      </c>
    </row>
    <row r="171" spans="1:7" x14ac:dyDescent="0.25">
      <c r="A171">
        <v>4582</v>
      </c>
      <c r="B171" s="3">
        <v>42890</v>
      </c>
      <c r="C171" s="1" t="s">
        <v>9</v>
      </c>
      <c r="D171">
        <v>3105</v>
      </c>
      <c r="E171" t="s">
        <v>35</v>
      </c>
      <c r="F171">
        <v>2.98</v>
      </c>
      <c r="G171" s="2">
        <f t="shared" si="2"/>
        <v>9252.9</v>
      </c>
    </row>
    <row r="172" spans="1:7" x14ac:dyDescent="0.25">
      <c r="A172">
        <v>1895</v>
      </c>
      <c r="B172" s="3">
        <v>42891</v>
      </c>
      <c r="C172" s="1" t="s">
        <v>11</v>
      </c>
      <c r="D172">
        <v>500</v>
      </c>
      <c r="E172" t="s">
        <v>68</v>
      </c>
      <c r="F172">
        <v>41</v>
      </c>
      <c r="G172" s="2">
        <f t="shared" si="2"/>
        <v>20500</v>
      </c>
    </row>
    <row r="173" spans="1:7" x14ac:dyDescent="0.25">
      <c r="A173" t="s">
        <v>5</v>
      </c>
      <c r="B173" s="3">
        <v>42891</v>
      </c>
      <c r="C173" s="1">
        <v>11</v>
      </c>
      <c r="D173">
        <v>4000</v>
      </c>
      <c r="E173" t="s">
        <v>35</v>
      </c>
      <c r="F173">
        <v>2</v>
      </c>
      <c r="G173" s="2">
        <f t="shared" si="2"/>
        <v>8000</v>
      </c>
    </row>
    <row r="174" spans="1:7" x14ac:dyDescent="0.25">
      <c r="A174" t="s">
        <v>5</v>
      </c>
      <c r="B174" s="3">
        <v>42891</v>
      </c>
      <c r="C174" s="1">
        <v>11</v>
      </c>
      <c r="D174">
        <v>500</v>
      </c>
      <c r="E174" t="s">
        <v>37</v>
      </c>
      <c r="F174">
        <v>5.8</v>
      </c>
      <c r="G174" s="2">
        <f t="shared" si="2"/>
        <v>2900</v>
      </c>
    </row>
    <row r="175" spans="1:7" x14ac:dyDescent="0.25">
      <c r="A175" t="s">
        <v>5</v>
      </c>
      <c r="B175" s="3">
        <v>42891</v>
      </c>
      <c r="C175" s="1">
        <v>11</v>
      </c>
      <c r="D175">
        <v>420</v>
      </c>
      <c r="E175" t="s">
        <v>38</v>
      </c>
      <c r="F175">
        <v>12</v>
      </c>
      <c r="G175" s="2">
        <f t="shared" si="2"/>
        <v>5040</v>
      </c>
    </row>
    <row r="176" spans="1:7" x14ac:dyDescent="0.25">
      <c r="A176">
        <v>8572</v>
      </c>
      <c r="B176" s="3">
        <v>-620389</v>
      </c>
      <c r="C176" s="1" t="s">
        <v>9</v>
      </c>
      <c r="D176">
        <v>1800</v>
      </c>
      <c r="E176" t="s">
        <v>57</v>
      </c>
      <c r="F176">
        <v>2.21</v>
      </c>
      <c r="G176" s="2">
        <f t="shared" si="2"/>
        <v>3978</v>
      </c>
    </row>
    <row r="177" spans="1:7" x14ac:dyDescent="0.25">
      <c r="A177">
        <v>8572</v>
      </c>
      <c r="B177" s="3">
        <v>-620389</v>
      </c>
      <c r="C177" s="1" t="s">
        <v>9</v>
      </c>
      <c r="D177">
        <v>900</v>
      </c>
      <c r="E177" t="s">
        <v>46</v>
      </c>
      <c r="F177">
        <v>10.32</v>
      </c>
      <c r="G177" s="2">
        <f t="shared" si="2"/>
        <v>9288</v>
      </c>
    </row>
    <row r="178" spans="1:7" x14ac:dyDescent="0.25">
      <c r="A178">
        <v>8572</v>
      </c>
      <c r="B178" s="3">
        <v>-620389</v>
      </c>
      <c r="C178" s="1" t="s">
        <v>9</v>
      </c>
      <c r="D178">
        <v>500</v>
      </c>
      <c r="E178" t="s">
        <v>61</v>
      </c>
      <c r="F178">
        <v>2.2000000000000002</v>
      </c>
      <c r="G178" s="2">
        <f t="shared" si="2"/>
        <v>1100</v>
      </c>
    </row>
    <row r="179" spans="1:7" x14ac:dyDescent="0.25">
      <c r="A179">
        <v>4867</v>
      </c>
      <c r="B179" s="3">
        <v>42895</v>
      </c>
      <c r="C179" s="1" t="s">
        <v>9</v>
      </c>
      <c r="D179">
        <v>500</v>
      </c>
      <c r="E179" t="s">
        <v>36</v>
      </c>
      <c r="F179">
        <v>5.98</v>
      </c>
      <c r="G179" s="2">
        <f t="shared" si="2"/>
        <v>2990</v>
      </c>
    </row>
    <row r="180" spans="1:7" x14ac:dyDescent="0.25">
      <c r="A180">
        <v>8979</v>
      </c>
      <c r="B180" s="3">
        <v>42896</v>
      </c>
      <c r="C180" s="1" t="s">
        <v>9</v>
      </c>
      <c r="D180">
        <v>1785</v>
      </c>
      <c r="E180" t="s">
        <v>47</v>
      </c>
      <c r="F180">
        <v>9.5</v>
      </c>
      <c r="G180" s="2">
        <f t="shared" si="2"/>
        <v>16957.5</v>
      </c>
    </row>
    <row r="181" spans="1:7" x14ac:dyDescent="0.25">
      <c r="A181">
        <v>5508</v>
      </c>
      <c r="B181" s="3">
        <v>42897</v>
      </c>
      <c r="C181" s="1" t="s">
        <v>9</v>
      </c>
      <c r="D181">
        <v>500</v>
      </c>
      <c r="E181" t="s">
        <v>44</v>
      </c>
      <c r="F181">
        <v>9.48</v>
      </c>
      <c r="G181" s="2">
        <f t="shared" si="2"/>
        <v>4740</v>
      </c>
    </row>
    <row r="182" spans="1:7" x14ac:dyDescent="0.25">
      <c r="A182">
        <v>5508</v>
      </c>
      <c r="B182" s="3">
        <v>42897</v>
      </c>
      <c r="C182" s="1" t="s">
        <v>9</v>
      </c>
      <c r="D182">
        <v>1000</v>
      </c>
      <c r="E182" t="s">
        <v>64</v>
      </c>
      <c r="F182">
        <v>11.98</v>
      </c>
      <c r="G182" s="2">
        <f t="shared" si="2"/>
        <v>11980</v>
      </c>
    </row>
    <row r="183" spans="1:7" x14ac:dyDescent="0.25">
      <c r="A183">
        <v>5508</v>
      </c>
      <c r="B183" s="3">
        <v>42897</v>
      </c>
      <c r="C183" s="1" t="s">
        <v>9</v>
      </c>
      <c r="D183">
        <v>380</v>
      </c>
      <c r="E183" t="s">
        <v>45</v>
      </c>
      <c r="F183">
        <v>16.11</v>
      </c>
      <c r="G183" s="2">
        <f t="shared" si="2"/>
        <v>6121.8</v>
      </c>
    </row>
    <row r="184" spans="1:7" x14ac:dyDescent="0.25">
      <c r="A184" t="s">
        <v>5</v>
      </c>
      <c r="B184" s="3">
        <v>42898</v>
      </c>
      <c r="C184" s="1">
        <v>11</v>
      </c>
      <c r="D184">
        <v>720</v>
      </c>
      <c r="E184" t="s">
        <v>38</v>
      </c>
      <c r="F184">
        <v>10</v>
      </c>
      <c r="G184" s="2">
        <f t="shared" si="2"/>
        <v>7200</v>
      </c>
    </row>
    <row r="185" spans="1:7" x14ac:dyDescent="0.25">
      <c r="A185" t="s">
        <v>5</v>
      </c>
      <c r="B185" s="3">
        <v>42898</v>
      </c>
      <c r="C185" s="1">
        <v>11</v>
      </c>
      <c r="D185">
        <v>5000</v>
      </c>
      <c r="E185" t="s">
        <v>35</v>
      </c>
      <c r="F185">
        <v>2</v>
      </c>
      <c r="G185" s="2">
        <f t="shared" si="2"/>
        <v>10000</v>
      </c>
    </row>
    <row r="186" spans="1:7" x14ac:dyDescent="0.25">
      <c r="A186" t="s">
        <v>5</v>
      </c>
      <c r="B186" s="3">
        <v>42898</v>
      </c>
      <c r="C186" s="1">
        <v>11</v>
      </c>
      <c r="D186">
        <v>1500</v>
      </c>
      <c r="E186" t="s">
        <v>36</v>
      </c>
      <c r="F186">
        <v>4</v>
      </c>
      <c r="G186" s="2">
        <f t="shared" si="2"/>
        <v>6000</v>
      </c>
    </row>
    <row r="187" spans="1:7" x14ac:dyDescent="0.25">
      <c r="A187" t="s">
        <v>5</v>
      </c>
      <c r="B187" s="3">
        <v>42898</v>
      </c>
      <c r="C187" s="1">
        <v>11</v>
      </c>
      <c r="D187">
        <v>1000</v>
      </c>
      <c r="E187" t="s">
        <v>37</v>
      </c>
      <c r="F187">
        <v>5</v>
      </c>
      <c r="G187" s="2">
        <f t="shared" si="2"/>
        <v>5000</v>
      </c>
    </row>
    <row r="188" spans="1:7" x14ac:dyDescent="0.25">
      <c r="A188">
        <v>5265</v>
      </c>
      <c r="B188" s="3">
        <v>42898</v>
      </c>
      <c r="C188" s="1" t="s">
        <v>9</v>
      </c>
      <c r="D188">
        <v>3300</v>
      </c>
      <c r="E188" t="s">
        <v>57</v>
      </c>
      <c r="F188">
        <v>2.16</v>
      </c>
      <c r="G188" s="2">
        <f t="shared" si="2"/>
        <v>7128.0000000000009</v>
      </c>
    </row>
    <row r="189" spans="1:7" x14ac:dyDescent="0.25">
      <c r="A189">
        <v>5265</v>
      </c>
      <c r="B189" s="3">
        <v>42898</v>
      </c>
      <c r="C189" s="1" t="s">
        <v>9</v>
      </c>
      <c r="D189">
        <v>1430</v>
      </c>
      <c r="E189" t="s">
        <v>47</v>
      </c>
      <c r="F189">
        <v>9.5</v>
      </c>
      <c r="G189" s="2">
        <f t="shared" si="2"/>
        <v>13585</v>
      </c>
    </row>
    <row r="190" spans="1:7" x14ac:dyDescent="0.25">
      <c r="A190">
        <v>4805</v>
      </c>
      <c r="B190" s="3">
        <v>42899</v>
      </c>
      <c r="C190" s="1" t="s">
        <v>10</v>
      </c>
      <c r="D190">
        <v>620</v>
      </c>
      <c r="E190" t="s">
        <v>33</v>
      </c>
      <c r="F190">
        <v>11.4</v>
      </c>
      <c r="G190" s="2">
        <f t="shared" si="2"/>
        <v>7068</v>
      </c>
    </row>
    <row r="191" spans="1:7" x14ac:dyDescent="0.25">
      <c r="A191">
        <v>4805</v>
      </c>
      <c r="B191" s="3">
        <v>42899</v>
      </c>
      <c r="C191" s="1" t="s">
        <v>10</v>
      </c>
      <c r="D191">
        <v>26</v>
      </c>
      <c r="E191" t="s">
        <v>52</v>
      </c>
      <c r="F191">
        <v>242.3</v>
      </c>
      <c r="G191" s="2">
        <f t="shared" si="2"/>
        <v>6299.8</v>
      </c>
    </row>
    <row r="192" spans="1:7" x14ac:dyDescent="0.25">
      <c r="A192">
        <v>2337</v>
      </c>
      <c r="B192" s="3">
        <v>42899</v>
      </c>
      <c r="C192" s="1" t="s">
        <v>9</v>
      </c>
      <c r="D192">
        <v>1800</v>
      </c>
      <c r="E192" t="s">
        <v>46</v>
      </c>
      <c r="F192">
        <v>10.65</v>
      </c>
      <c r="G192" s="2">
        <f t="shared" si="2"/>
        <v>19170</v>
      </c>
    </row>
    <row r="193" spans="1:7" x14ac:dyDescent="0.25">
      <c r="A193">
        <v>2337</v>
      </c>
      <c r="B193" s="3">
        <v>42899</v>
      </c>
      <c r="C193" s="1" t="s">
        <v>9</v>
      </c>
      <c r="D193">
        <v>300</v>
      </c>
      <c r="E193" t="s">
        <v>56</v>
      </c>
      <c r="F193">
        <v>27</v>
      </c>
      <c r="G193" s="2">
        <f t="shared" si="2"/>
        <v>8100</v>
      </c>
    </row>
    <row r="194" spans="1:7" x14ac:dyDescent="0.25">
      <c r="A194">
        <v>2337</v>
      </c>
      <c r="B194" s="3">
        <v>42899</v>
      </c>
      <c r="C194" s="1" t="s">
        <v>9</v>
      </c>
      <c r="D194">
        <v>2725</v>
      </c>
      <c r="E194" t="s">
        <v>33</v>
      </c>
      <c r="F194">
        <v>11.98</v>
      </c>
      <c r="G194" s="2">
        <f t="shared" si="2"/>
        <v>32645.5</v>
      </c>
    </row>
    <row r="195" spans="1:7" x14ac:dyDescent="0.25">
      <c r="A195">
        <v>9672</v>
      </c>
      <c r="B195" s="3">
        <v>42900</v>
      </c>
      <c r="C195" s="1" t="s">
        <v>9</v>
      </c>
      <c r="D195">
        <v>500</v>
      </c>
      <c r="E195" t="s">
        <v>34</v>
      </c>
      <c r="F195">
        <v>11</v>
      </c>
      <c r="G195" s="2">
        <f t="shared" ref="G195:G258" si="3">D195*F195</f>
        <v>5500</v>
      </c>
    </row>
    <row r="196" spans="1:7" x14ac:dyDescent="0.25">
      <c r="A196" t="s">
        <v>5</v>
      </c>
      <c r="B196" s="3">
        <v>42900</v>
      </c>
      <c r="C196" s="1" t="s">
        <v>9</v>
      </c>
      <c r="D196">
        <v>5000</v>
      </c>
      <c r="E196" t="s">
        <v>59</v>
      </c>
      <c r="F196">
        <v>10</v>
      </c>
      <c r="G196" s="2">
        <f t="shared" si="3"/>
        <v>50000</v>
      </c>
    </row>
    <row r="197" spans="1:7" x14ac:dyDescent="0.25">
      <c r="A197">
        <v>6143</v>
      </c>
      <c r="B197" s="3">
        <v>42902</v>
      </c>
      <c r="C197" s="1" t="s">
        <v>9</v>
      </c>
      <c r="D197">
        <v>14</v>
      </c>
      <c r="E197" t="s">
        <v>41</v>
      </c>
      <c r="F197">
        <v>220</v>
      </c>
      <c r="G197" s="2">
        <f t="shared" si="3"/>
        <v>3080</v>
      </c>
    </row>
    <row r="198" spans="1:7" x14ac:dyDescent="0.25">
      <c r="A198">
        <v>6189</v>
      </c>
      <c r="B198" s="3">
        <v>42903</v>
      </c>
      <c r="C198" s="1" t="s">
        <v>9</v>
      </c>
      <c r="D198">
        <v>4305</v>
      </c>
      <c r="E198" t="s">
        <v>33</v>
      </c>
      <c r="F198">
        <v>11.98</v>
      </c>
      <c r="G198" s="2">
        <f t="shared" si="3"/>
        <v>51573.9</v>
      </c>
    </row>
    <row r="199" spans="1:7" x14ac:dyDescent="0.25">
      <c r="A199">
        <v>6189</v>
      </c>
      <c r="B199" s="3">
        <v>42903</v>
      </c>
      <c r="C199" s="1" t="s">
        <v>9</v>
      </c>
      <c r="D199">
        <v>30</v>
      </c>
      <c r="E199" t="s">
        <v>43</v>
      </c>
      <c r="F199">
        <v>230</v>
      </c>
      <c r="G199" s="2">
        <f t="shared" si="3"/>
        <v>6900</v>
      </c>
    </row>
    <row r="200" spans="1:7" x14ac:dyDescent="0.25">
      <c r="A200">
        <v>6189</v>
      </c>
      <c r="B200" s="3">
        <v>42903</v>
      </c>
      <c r="C200" s="1" t="s">
        <v>9</v>
      </c>
      <c r="D200">
        <v>1540</v>
      </c>
      <c r="E200" t="s">
        <v>47</v>
      </c>
      <c r="F200">
        <v>13.38</v>
      </c>
      <c r="G200" s="2">
        <f t="shared" si="3"/>
        <v>20605.2</v>
      </c>
    </row>
    <row r="201" spans="1:7" x14ac:dyDescent="0.25">
      <c r="A201" t="s">
        <v>5</v>
      </c>
      <c r="B201" s="3">
        <v>42904</v>
      </c>
      <c r="C201" s="1">
        <v>11</v>
      </c>
      <c r="D201">
        <v>8500</v>
      </c>
      <c r="E201" t="s">
        <v>35</v>
      </c>
      <c r="F201">
        <v>3.5</v>
      </c>
      <c r="G201" s="2">
        <f t="shared" si="3"/>
        <v>29750</v>
      </c>
    </row>
    <row r="202" spans="1:7" x14ac:dyDescent="0.25">
      <c r="A202" t="s">
        <v>5</v>
      </c>
      <c r="B202" s="3">
        <v>42904</v>
      </c>
      <c r="C202" s="1">
        <v>11</v>
      </c>
      <c r="D202">
        <v>346</v>
      </c>
      <c r="E202" t="s">
        <v>38</v>
      </c>
      <c r="F202">
        <v>15</v>
      </c>
      <c r="G202" s="2">
        <f t="shared" si="3"/>
        <v>5190</v>
      </c>
    </row>
    <row r="203" spans="1:7" x14ac:dyDescent="0.25">
      <c r="A203" t="s">
        <v>5</v>
      </c>
      <c r="B203" s="3">
        <v>42904</v>
      </c>
      <c r="C203" s="1">
        <v>11</v>
      </c>
      <c r="D203">
        <v>750</v>
      </c>
      <c r="E203" t="s">
        <v>37</v>
      </c>
      <c r="F203">
        <v>8</v>
      </c>
      <c r="G203" s="2">
        <f t="shared" si="3"/>
        <v>6000</v>
      </c>
    </row>
    <row r="204" spans="1:7" x14ac:dyDescent="0.25">
      <c r="A204" t="s">
        <v>5</v>
      </c>
      <c r="B204" s="3">
        <v>42904</v>
      </c>
      <c r="C204" s="1">
        <v>11</v>
      </c>
      <c r="D204">
        <v>500</v>
      </c>
      <c r="E204" t="s">
        <v>48</v>
      </c>
      <c r="F204">
        <v>12</v>
      </c>
      <c r="G204" s="2">
        <f t="shared" si="3"/>
        <v>6000</v>
      </c>
    </row>
    <row r="205" spans="1:7" x14ac:dyDescent="0.25">
      <c r="A205" t="s">
        <v>5</v>
      </c>
      <c r="B205" s="3">
        <v>42904</v>
      </c>
      <c r="C205" s="1">
        <v>9</v>
      </c>
      <c r="D205">
        <v>5000</v>
      </c>
      <c r="E205" t="s">
        <v>59</v>
      </c>
      <c r="F205">
        <v>10</v>
      </c>
      <c r="G205" s="2">
        <f t="shared" si="3"/>
        <v>50000</v>
      </c>
    </row>
    <row r="206" spans="1:7" x14ac:dyDescent="0.25">
      <c r="A206">
        <v>6891</v>
      </c>
      <c r="B206" s="3">
        <v>42905</v>
      </c>
      <c r="C206" s="1" t="s">
        <v>9</v>
      </c>
      <c r="D206">
        <v>3</v>
      </c>
      <c r="E206" t="s">
        <v>14</v>
      </c>
      <c r="F206">
        <v>2720</v>
      </c>
      <c r="G206" s="2">
        <f t="shared" si="3"/>
        <v>8160</v>
      </c>
    </row>
    <row r="207" spans="1:7" x14ac:dyDescent="0.25">
      <c r="A207">
        <v>6891</v>
      </c>
      <c r="B207" s="3">
        <v>42905</v>
      </c>
      <c r="C207" s="1" t="s">
        <v>9</v>
      </c>
      <c r="D207">
        <v>2500</v>
      </c>
      <c r="E207" t="s">
        <v>69</v>
      </c>
      <c r="F207">
        <v>3.38</v>
      </c>
      <c r="G207" s="2">
        <f t="shared" si="3"/>
        <v>8450</v>
      </c>
    </row>
    <row r="208" spans="1:7" x14ac:dyDescent="0.25">
      <c r="A208">
        <v>6891</v>
      </c>
      <c r="B208" s="3">
        <v>42905</v>
      </c>
      <c r="C208" s="1" t="s">
        <v>9</v>
      </c>
      <c r="D208">
        <v>500</v>
      </c>
      <c r="E208" t="s">
        <v>44</v>
      </c>
      <c r="F208">
        <v>9.6999999999999993</v>
      </c>
      <c r="G208" s="2">
        <f t="shared" si="3"/>
        <v>4850</v>
      </c>
    </row>
    <row r="209" spans="1:7" x14ac:dyDescent="0.25">
      <c r="A209">
        <v>6891</v>
      </c>
      <c r="B209" s="3">
        <v>42905</v>
      </c>
      <c r="C209" s="1" t="s">
        <v>9</v>
      </c>
      <c r="D209">
        <v>380</v>
      </c>
      <c r="E209" t="s">
        <v>45</v>
      </c>
      <c r="F209">
        <v>16.100000000000001</v>
      </c>
      <c r="G209" s="2">
        <f t="shared" si="3"/>
        <v>6118.0000000000009</v>
      </c>
    </row>
    <row r="210" spans="1:7" x14ac:dyDescent="0.25">
      <c r="A210">
        <v>1611</v>
      </c>
      <c r="B210" s="3">
        <v>42907</v>
      </c>
      <c r="C210" s="1" t="s">
        <v>9</v>
      </c>
      <c r="D210">
        <v>3000</v>
      </c>
      <c r="E210" t="s">
        <v>58</v>
      </c>
      <c r="F210">
        <v>20</v>
      </c>
      <c r="G210" s="2">
        <f t="shared" si="3"/>
        <v>60000</v>
      </c>
    </row>
    <row r="211" spans="1:7" x14ac:dyDescent="0.25">
      <c r="A211">
        <v>1611</v>
      </c>
      <c r="B211" s="3">
        <v>42907</v>
      </c>
      <c r="C211" s="1" t="s">
        <v>9</v>
      </c>
      <c r="D211">
        <v>1800</v>
      </c>
      <c r="E211" t="s">
        <v>46</v>
      </c>
      <c r="F211">
        <v>9</v>
      </c>
      <c r="G211" s="2">
        <f t="shared" si="3"/>
        <v>16200</v>
      </c>
    </row>
    <row r="212" spans="1:7" x14ac:dyDescent="0.25">
      <c r="A212">
        <v>1611</v>
      </c>
      <c r="B212" s="3">
        <v>42907</v>
      </c>
      <c r="C212" s="1" t="s">
        <v>9</v>
      </c>
      <c r="D212">
        <v>500</v>
      </c>
      <c r="E212" t="s">
        <v>60</v>
      </c>
      <c r="F212">
        <v>27.4</v>
      </c>
      <c r="G212" s="2">
        <f t="shared" si="3"/>
        <v>13700</v>
      </c>
    </row>
    <row r="213" spans="1:7" x14ac:dyDescent="0.25">
      <c r="A213">
        <v>7930</v>
      </c>
      <c r="B213" s="3">
        <v>42908</v>
      </c>
      <c r="C213" s="1" t="s">
        <v>12</v>
      </c>
      <c r="D213">
        <v>1</v>
      </c>
      <c r="E213" t="s">
        <v>20</v>
      </c>
      <c r="F213">
        <v>3500</v>
      </c>
      <c r="G213" s="2">
        <f t="shared" si="3"/>
        <v>3500</v>
      </c>
    </row>
    <row r="214" spans="1:7" x14ac:dyDescent="0.25">
      <c r="A214">
        <v>7930</v>
      </c>
      <c r="B214" s="3">
        <v>42908</v>
      </c>
      <c r="C214" s="1" t="s">
        <v>12</v>
      </c>
      <c r="D214">
        <v>1000</v>
      </c>
      <c r="E214" t="s">
        <v>36</v>
      </c>
      <c r="F214">
        <v>5.78</v>
      </c>
      <c r="G214" s="2">
        <f t="shared" si="3"/>
        <v>5780</v>
      </c>
    </row>
    <row r="215" spans="1:7" x14ac:dyDescent="0.25">
      <c r="A215">
        <v>7495</v>
      </c>
      <c r="B215" s="3">
        <v>42908</v>
      </c>
      <c r="C215" s="1" t="s">
        <v>9</v>
      </c>
      <c r="D215">
        <v>3300</v>
      </c>
      <c r="E215" t="s">
        <v>57</v>
      </c>
      <c r="F215">
        <v>2.14</v>
      </c>
      <c r="G215" s="2">
        <f t="shared" si="3"/>
        <v>7062</v>
      </c>
    </row>
    <row r="216" spans="1:7" x14ac:dyDescent="0.25">
      <c r="A216">
        <v>5956</v>
      </c>
      <c r="B216" s="3">
        <v>42909</v>
      </c>
      <c r="C216" s="1" t="s">
        <v>7</v>
      </c>
      <c r="D216">
        <v>6600</v>
      </c>
      <c r="E216" t="s">
        <v>39</v>
      </c>
      <c r="F216">
        <v>42.272799999999997</v>
      </c>
      <c r="G216" s="2">
        <f t="shared" si="3"/>
        <v>279000.48</v>
      </c>
    </row>
    <row r="217" spans="1:7" x14ac:dyDescent="0.25">
      <c r="A217">
        <v>5661</v>
      </c>
      <c r="B217" s="3">
        <v>42910</v>
      </c>
      <c r="C217" s="1" t="s">
        <v>3</v>
      </c>
      <c r="D217">
        <v>1000</v>
      </c>
      <c r="E217" t="s">
        <v>64</v>
      </c>
      <c r="F217">
        <v>10.8</v>
      </c>
      <c r="G217" s="2">
        <f t="shared" si="3"/>
        <v>10800</v>
      </c>
    </row>
    <row r="218" spans="1:7" x14ac:dyDescent="0.25">
      <c r="A218">
        <v>5651</v>
      </c>
      <c r="B218" s="3">
        <v>42910</v>
      </c>
      <c r="C218" s="1" t="s">
        <v>3</v>
      </c>
      <c r="D218">
        <v>1800</v>
      </c>
      <c r="E218" t="s">
        <v>46</v>
      </c>
      <c r="F218">
        <v>8.3336000000000006</v>
      </c>
      <c r="G218" s="2">
        <f t="shared" si="3"/>
        <v>15000.480000000001</v>
      </c>
    </row>
    <row r="219" spans="1:7" x14ac:dyDescent="0.25">
      <c r="A219">
        <v>5651</v>
      </c>
      <c r="B219" s="3">
        <v>42910</v>
      </c>
      <c r="C219" s="1" t="s">
        <v>3</v>
      </c>
      <c r="D219">
        <v>500</v>
      </c>
      <c r="E219" t="s">
        <v>56</v>
      </c>
      <c r="F219">
        <v>19.2</v>
      </c>
      <c r="G219" s="2">
        <f t="shared" si="3"/>
        <v>9600</v>
      </c>
    </row>
    <row r="220" spans="1:7" x14ac:dyDescent="0.25">
      <c r="A220">
        <v>5651</v>
      </c>
      <c r="B220" s="3">
        <v>42910</v>
      </c>
      <c r="C220" s="1" t="s">
        <v>3</v>
      </c>
      <c r="D220">
        <v>2295</v>
      </c>
      <c r="E220" t="s">
        <v>34</v>
      </c>
      <c r="F220">
        <v>10.9</v>
      </c>
      <c r="G220" s="2">
        <f t="shared" si="3"/>
        <v>25015.5</v>
      </c>
    </row>
    <row r="221" spans="1:7" x14ac:dyDescent="0.25">
      <c r="A221" t="s">
        <v>5</v>
      </c>
      <c r="B221" s="3">
        <v>42911</v>
      </c>
      <c r="C221" s="1">
        <v>11</v>
      </c>
      <c r="D221">
        <v>350</v>
      </c>
      <c r="E221" t="s">
        <v>38</v>
      </c>
      <c r="F221">
        <v>15</v>
      </c>
      <c r="G221" s="2">
        <f t="shared" si="3"/>
        <v>5250</v>
      </c>
    </row>
    <row r="222" spans="1:7" x14ac:dyDescent="0.25">
      <c r="A222" t="s">
        <v>5</v>
      </c>
      <c r="B222" s="3">
        <v>42911</v>
      </c>
      <c r="C222" s="1">
        <v>11</v>
      </c>
      <c r="D222">
        <v>3000</v>
      </c>
      <c r="E222" t="s">
        <v>35</v>
      </c>
      <c r="F222">
        <v>3</v>
      </c>
      <c r="G222" s="2">
        <f t="shared" si="3"/>
        <v>9000</v>
      </c>
    </row>
    <row r="223" spans="1:7" x14ac:dyDescent="0.25">
      <c r="A223" t="s">
        <v>5</v>
      </c>
      <c r="B223" s="3">
        <v>42911</v>
      </c>
      <c r="C223" s="1">
        <v>11</v>
      </c>
      <c r="D223">
        <v>500</v>
      </c>
      <c r="E223" t="s">
        <v>37</v>
      </c>
      <c r="F223">
        <v>6</v>
      </c>
      <c r="G223" s="2">
        <f t="shared" si="3"/>
        <v>3000</v>
      </c>
    </row>
    <row r="224" spans="1:7" x14ac:dyDescent="0.25">
      <c r="A224">
        <v>7946</v>
      </c>
      <c r="B224" s="3">
        <v>42912</v>
      </c>
      <c r="C224" s="1" t="s">
        <v>9</v>
      </c>
      <c r="D224">
        <v>670</v>
      </c>
      <c r="E224" t="s">
        <v>37</v>
      </c>
      <c r="F224">
        <v>5.5</v>
      </c>
      <c r="G224" s="2">
        <f t="shared" si="3"/>
        <v>3685</v>
      </c>
    </row>
    <row r="225" spans="1:7" x14ac:dyDescent="0.25">
      <c r="A225">
        <v>7946</v>
      </c>
      <c r="B225" s="3">
        <v>42912</v>
      </c>
      <c r="C225" s="1" t="s">
        <v>9</v>
      </c>
      <c r="D225">
        <v>1250</v>
      </c>
      <c r="E225" t="s">
        <v>36</v>
      </c>
      <c r="F225">
        <v>4.28</v>
      </c>
      <c r="G225" s="2">
        <f t="shared" si="3"/>
        <v>5350</v>
      </c>
    </row>
    <row r="226" spans="1:7" x14ac:dyDescent="0.25">
      <c r="A226">
        <v>4707</v>
      </c>
      <c r="B226" s="3">
        <v>42913</v>
      </c>
      <c r="C226" s="1" t="s">
        <v>11</v>
      </c>
      <c r="D226">
        <v>500</v>
      </c>
      <c r="E226" t="s">
        <v>68</v>
      </c>
      <c r="F226">
        <v>46.4</v>
      </c>
      <c r="G226" s="2">
        <f t="shared" si="3"/>
        <v>23200</v>
      </c>
    </row>
    <row r="227" spans="1:7" x14ac:dyDescent="0.25">
      <c r="A227">
        <v>5981</v>
      </c>
      <c r="B227" s="3">
        <v>42914</v>
      </c>
      <c r="C227" s="1" t="s">
        <v>13</v>
      </c>
      <c r="D227">
        <v>415</v>
      </c>
      <c r="E227" t="s">
        <v>36</v>
      </c>
      <c r="F227">
        <v>6.6</v>
      </c>
      <c r="G227" s="2">
        <f t="shared" si="3"/>
        <v>2739</v>
      </c>
    </row>
    <row r="228" spans="1:7" x14ac:dyDescent="0.25">
      <c r="A228">
        <v>5981</v>
      </c>
      <c r="B228" s="3">
        <v>42914</v>
      </c>
      <c r="C228" s="1" t="s">
        <v>13</v>
      </c>
      <c r="D228">
        <v>650</v>
      </c>
      <c r="E228" t="s">
        <v>37</v>
      </c>
      <c r="F228">
        <v>5.2</v>
      </c>
      <c r="G228" s="2">
        <f t="shared" si="3"/>
        <v>3380</v>
      </c>
    </row>
    <row r="229" spans="1:7" x14ac:dyDescent="0.25">
      <c r="A229">
        <v>8521</v>
      </c>
      <c r="B229" s="3">
        <v>42915</v>
      </c>
      <c r="C229" s="1" t="s">
        <v>9</v>
      </c>
      <c r="D229">
        <v>30</v>
      </c>
      <c r="E229" t="s">
        <v>43</v>
      </c>
      <c r="F229">
        <v>273.33999999999997</v>
      </c>
      <c r="G229" s="2">
        <f t="shared" si="3"/>
        <v>8200.1999999999989</v>
      </c>
    </row>
    <row r="230" spans="1:7" x14ac:dyDescent="0.25">
      <c r="A230">
        <v>8521</v>
      </c>
      <c r="B230" s="3">
        <v>42915</v>
      </c>
      <c r="C230" s="1" t="s">
        <v>9</v>
      </c>
      <c r="D230">
        <v>1800</v>
      </c>
      <c r="E230" t="s">
        <v>57</v>
      </c>
      <c r="F230">
        <v>2.21</v>
      </c>
      <c r="G230" s="2">
        <f t="shared" si="3"/>
        <v>3978</v>
      </c>
    </row>
    <row r="231" spans="1:7" x14ac:dyDescent="0.25">
      <c r="A231">
        <v>7841</v>
      </c>
      <c r="B231" s="3">
        <v>42915</v>
      </c>
      <c r="C231" s="1" t="s">
        <v>9</v>
      </c>
      <c r="D231">
        <v>6700</v>
      </c>
      <c r="E231" t="s">
        <v>47</v>
      </c>
      <c r="F231">
        <v>7.1</v>
      </c>
      <c r="G231" s="2">
        <f t="shared" si="3"/>
        <v>47570</v>
      </c>
    </row>
    <row r="232" spans="1:7" x14ac:dyDescent="0.25">
      <c r="A232" t="s">
        <v>5</v>
      </c>
      <c r="B232" s="3">
        <v>-620364</v>
      </c>
      <c r="C232" s="1">
        <v>11</v>
      </c>
      <c r="D232">
        <v>8500</v>
      </c>
      <c r="E232" t="s">
        <v>35</v>
      </c>
      <c r="F232">
        <v>3</v>
      </c>
      <c r="G232" s="2">
        <f t="shared" si="3"/>
        <v>25500</v>
      </c>
    </row>
    <row r="233" spans="1:7" x14ac:dyDescent="0.25">
      <c r="A233">
        <v>9280</v>
      </c>
      <c r="B233" s="3">
        <v>42919</v>
      </c>
      <c r="C233" s="1" t="s">
        <v>9</v>
      </c>
      <c r="D233">
        <v>500</v>
      </c>
      <c r="E233" t="s">
        <v>53</v>
      </c>
      <c r="F233">
        <v>2.8</v>
      </c>
      <c r="G233" s="2">
        <f t="shared" si="3"/>
        <v>1400</v>
      </c>
    </row>
    <row r="234" spans="1:7" x14ac:dyDescent="0.25">
      <c r="A234">
        <v>9280</v>
      </c>
      <c r="B234" s="3">
        <v>42919</v>
      </c>
      <c r="C234" s="1" t="s">
        <v>9</v>
      </c>
      <c r="D234">
        <v>30</v>
      </c>
      <c r="E234" t="s">
        <v>43</v>
      </c>
      <c r="F234">
        <v>263.33</v>
      </c>
      <c r="G234" s="2">
        <f t="shared" si="3"/>
        <v>7899.9</v>
      </c>
    </row>
    <row r="235" spans="1:7" x14ac:dyDescent="0.25">
      <c r="A235">
        <v>8795</v>
      </c>
      <c r="B235" s="3">
        <v>42921</v>
      </c>
      <c r="C235" s="1" t="s">
        <v>9</v>
      </c>
      <c r="D235">
        <v>500</v>
      </c>
      <c r="E235" t="s">
        <v>56</v>
      </c>
      <c r="F235">
        <v>19.96</v>
      </c>
      <c r="G235" s="2">
        <f t="shared" si="3"/>
        <v>9980</v>
      </c>
    </row>
    <row r="236" spans="1:7" x14ac:dyDescent="0.25">
      <c r="A236">
        <v>8795</v>
      </c>
      <c r="B236" s="3">
        <v>42921</v>
      </c>
      <c r="C236" s="1" t="s">
        <v>9</v>
      </c>
      <c r="D236">
        <v>750</v>
      </c>
      <c r="E236" t="s">
        <v>60</v>
      </c>
      <c r="F236">
        <v>28</v>
      </c>
      <c r="G236" s="2">
        <f t="shared" si="3"/>
        <v>21000</v>
      </c>
    </row>
    <row r="237" spans="1:7" x14ac:dyDescent="0.25">
      <c r="A237">
        <v>3205</v>
      </c>
      <c r="B237" s="3">
        <v>42923</v>
      </c>
      <c r="C237" s="1">
        <v>91455740</v>
      </c>
      <c r="D237">
        <v>750</v>
      </c>
      <c r="E237" t="s">
        <v>37</v>
      </c>
      <c r="F237">
        <v>4.5999999999999996</v>
      </c>
      <c r="G237" s="2">
        <f t="shared" si="3"/>
        <v>3449.9999999999995</v>
      </c>
    </row>
    <row r="238" spans="1:7" x14ac:dyDescent="0.25">
      <c r="A238" t="s">
        <v>5</v>
      </c>
      <c r="B238" s="3">
        <v>42923</v>
      </c>
      <c r="C238" s="1">
        <v>11</v>
      </c>
      <c r="D238">
        <v>12500</v>
      </c>
      <c r="E238" t="s">
        <v>53</v>
      </c>
      <c r="F238">
        <v>1.5</v>
      </c>
      <c r="G238" s="2">
        <f t="shared" si="3"/>
        <v>18750</v>
      </c>
    </row>
    <row r="239" spans="1:7" x14ac:dyDescent="0.25">
      <c r="A239" t="s">
        <v>5</v>
      </c>
      <c r="B239" s="3">
        <v>42923</v>
      </c>
      <c r="C239" s="1">
        <v>9</v>
      </c>
      <c r="D239">
        <v>5000</v>
      </c>
      <c r="E239" t="s">
        <v>59</v>
      </c>
      <c r="F239">
        <v>10</v>
      </c>
      <c r="G239" s="2">
        <f t="shared" si="3"/>
        <v>50000</v>
      </c>
    </row>
    <row r="240" spans="1:7" x14ac:dyDescent="0.25">
      <c r="A240">
        <v>7209</v>
      </c>
      <c r="B240" s="3">
        <v>42923</v>
      </c>
      <c r="C240" s="1" t="s">
        <v>9</v>
      </c>
      <c r="D240">
        <v>500</v>
      </c>
      <c r="E240" t="s">
        <v>36</v>
      </c>
      <c r="F240">
        <v>9</v>
      </c>
      <c r="G240" s="2">
        <f t="shared" si="3"/>
        <v>4500</v>
      </c>
    </row>
    <row r="241" spans="1:7" x14ac:dyDescent="0.25">
      <c r="A241">
        <v>7209</v>
      </c>
      <c r="B241" s="3">
        <v>42923</v>
      </c>
      <c r="C241" s="1" t="s">
        <v>9</v>
      </c>
      <c r="D241">
        <v>500</v>
      </c>
      <c r="E241" t="s">
        <v>44</v>
      </c>
      <c r="F241">
        <v>9.6999999999999993</v>
      </c>
      <c r="G241" s="2">
        <f t="shared" si="3"/>
        <v>4850</v>
      </c>
    </row>
    <row r="242" spans="1:7" x14ac:dyDescent="0.25">
      <c r="A242" t="s">
        <v>5</v>
      </c>
      <c r="B242" s="3">
        <v>42924</v>
      </c>
      <c r="C242" s="1">
        <v>11</v>
      </c>
      <c r="D242">
        <v>1317</v>
      </c>
      <c r="E242" t="s">
        <v>37</v>
      </c>
      <c r="F242">
        <v>4</v>
      </c>
      <c r="G242" s="2">
        <f t="shared" si="3"/>
        <v>5268</v>
      </c>
    </row>
    <row r="243" spans="1:7" x14ac:dyDescent="0.25">
      <c r="A243" t="s">
        <v>5</v>
      </c>
      <c r="B243" s="3">
        <v>42924</v>
      </c>
      <c r="C243" s="1">
        <v>11</v>
      </c>
      <c r="D243">
        <v>600</v>
      </c>
      <c r="E243" t="s">
        <v>38</v>
      </c>
      <c r="F243">
        <v>15</v>
      </c>
      <c r="G243" s="2">
        <f t="shared" si="3"/>
        <v>9000</v>
      </c>
    </row>
    <row r="244" spans="1:7" x14ac:dyDescent="0.25">
      <c r="A244" t="s">
        <v>5</v>
      </c>
      <c r="B244" s="3">
        <v>42924</v>
      </c>
      <c r="C244" s="1">
        <v>11</v>
      </c>
      <c r="D244">
        <v>500</v>
      </c>
      <c r="E244" t="s">
        <v>48</v>
      </c>
      <c r="F244">
        <v>12</v>
      </c>
      <c r="G244" s="2">
        <f t="shared" si="3"/>
        <v>6000</v>
      </c>
    </row>
    <row r="245" spans="1:7" x14ac:dyDescent="0.25">
      <c r="A245" t="s">
        <v>5</v>
      </c>
      <c r="B245" s="3">
        <v>42924</v>
      </c>
      <c r="C245" s="1">
        <v>11</v>
      </c>
      <c r="D245">
        <v>1000</v>
      </c>
      <c r="E245" t="s">
        <v>51</v>
      </c>
      <c r="F245">
        <v>3</v>
      </c>
      <c r="G245" s="2">
        <f t="shared" si="3"/>
        <v>3000</v>
      </c>
    </row>
    <row r="246" spans="1:7" x14ac:dyDescent="0.25">
      <c r="A246" t="s">
        <v>5</v>
      </c>
      <c r="B246" s="3">
        <v>42924</v>
      </c>
      <c r="C246" s="1">
        <v>11</v>
      </c>
      <c r="D246">
        <v>2163</v>
      </c>
      <c r="E246" t="s">
        <v>36</v>
      </c>
      <c r="F246">
        <v>4</v>
      </c>
      <c r="G246" s="2">
        <f t="shared" si="3"/>
        <v>8652</v>
      </c>
    </row>
    <row r="247" spans="1:7" x14ac:dyDescent="0.25">
      <c r="A247" t="s">
        <v>5</v>
      </c>
      <c r="B247" s="3">
        <v>42924</v>
      </c>
      <c r="C247" s="1">
        <v>11</v>
      </c>
      <c r="D247">
        <v>6918</v>
      </c>
      <c r="E247" t="s">
        <v>35</v>
      </c>
      <c r="F247">
        <v>3</v>
      </c>
      <c r="G247" s="2">
        <f t="shared" si="3"/>
        <v>20754</v>
      </c>
    </row>
    <row r="248" spans="1:7" x14ac:dyDescent="0.25">
      <c r="A248">
        <v>4951</v>
      </c>
      <c r="B248" s="3">
        <v>42926</v>
      </c>
      <c r="C248" s="1" t="s">
        <v>9</v>
      </c>
      <c r="D248">
        <v>1640</v>
      </c>
      <c r="E248" t="s">
        <v>34</v>
      </c>
      <c r="F248">
        <v>11.78</v>
      </c>
      <c r="G248" s="2">
        <f t="shared" si="3"/>
        <v>19319.2</v>
      </c>
    </row>
    <row r="249" spans="1:7" x14ac:dyDescent="0.25">
      <c r="A249">
        <v>4951</v>
      </c>
      <c r="B249" s="3">
        <v>42926</v>
      </c>
      <c r="C249" s="1" t="s">
        <v>9</v>
      </c>
      <c r="D249">
        <v>2095</v>
      </c>
      <c r="E249" t="s">
        <v>33</v>
      </c>
      <c r="F249">
        <v>11.65</v>
      </c>
      <c r="G249" s="2">
        <f t="shared" si="3"/>
        <v>24406.75</v>
      </c>
    </row>
    <row r="250" spans="1:7" x14ac:dyDescent="0.25">
      <c r="A250">
        <v>4951</v>
      </c>
      <c r="B250" s="3">
        <v>42926</v>
      </c>
      <c r="C250" s="1" t="s">
        <v>9</v>
      </c>
      <c r="D250">
        <v>500</v>
      </c>
      <c r="E250" t="s">
        <v>56</v>
      </c>
      <c r="F250">
        <v>19.96</v>
      </c>
      <c r="G250" s="2">
        <f t="shared" si="3"/>
        <v>9980</v>
      </c>
    </row>
    <row r="251" spans="1:7" x14ac:dyDescent="0.25">
      <c r="A251">
        <v>4951</v>
      </c>
      <c r="B251" s="3">
        <v>42926</v>
      </c>
      <c r="C251" s="1" t="s">
        <v>9</v>
      </c>
      <c r="D251">
        <v>1800</v>
      </c>
      <c r="E251" t="s">
        <v>46</v>
      </c>
      <c r="F251">
        <v>10.6</v>
      </c>
      <c r="G251" s="2">
        <f t="shared" si="3"/>
        <v>19080</v>
      </c>
    </row>
    <row r="252" spans="1:7" x14ac:dyDescent="0.25">
      <c r="A252">
        <v>4951</v>
      </c>
      <c r="B252" s="3">
        <v>42926</v>
      </c>
      <c r="C252" s="1" t="s">
        <v>9</v>
      </c>
      <c r="D252">
        <v>1000</v>
      </c>
      <c r="E252" t="s">
        <v>64</v>
      </c>
      <c r="F252">
        <v>12</v>
      </c>
      <c r="G252" s="2">
        <f t="shared" si="3"/>
        <v>12000</v>
      </c>
    </row>
    <row r="253" spans="1:7" x14ac:dyDescent="0.25">
      <c r="A253">
        <v>4951</v>
      </c>
      <c r="B253" s="3">
        <v>42926</v>
      </c>
      <c r="C253" s="1" t="s">
        <v>9</v>
      </c>
      <c r="D253">
        <v>500</v>
      </c>
      <c r="E253" t="s">
        <v>60</v>
      </c>
      <c r="F253">
        <v>27</v>
      </c>
      <c r="G253" s="2">
        <f t="shared" si="3"/>
        <v>13500</v>
      </c>
    </row>
    <row r="254" spans="1:7" x14ac:dyDescent="0.25">
      <c r="A254">
        <v>4951</v>
      </c>
      <c r="B254" s="3">
        <v>42926</v>
      </c>
      <c r="C254" s="1" t="s">
        <v>9</v>
      </c>
      <c r="D254">
        <v>6600</v>
      </c>
      <c r="E254" t="s">
        <v>57</v>
      </c>
      <c r="F254">
        <v>1.95</v>
      </c>
      <c r="G254" s="2">
        <f t="shared" si="3"/>
        <v>12870</v>
      </c>
    </row>
    <row r="255" spans="1:7" x14ac:dyDescent="0.25">
      <c r="A255">
        <v>8243</v>
      </c>
      <c r="B255" s="3">
        <v>42927</v>
      </c>
      <c r="C255" s="1" t="s">
        <v>9</v>
      </c>
      <c r="D255">
        <v>45</v>
      </c>
      <c r="E255" t="s">
        <v>43</v>
      </c>
      <c r="F255">
        <v>337.4</v>
      </c>
      <c r="G255" s="2">
        <f t="shared" si="3"/>
        <v>15182.999999999998</v>
      </c>
    </row>
    <row r="256" spans="1:7" x14ac:dyDescent="0.25">
      <c r="A256">
        <v>8243</v>
      </c>
      <c r="B256" s="3">
        <v>42927</v>
      </c>
      <c r="C256" s="1" t="s">
        <v>9</v>
      </c>
      <c r="D256">
        <v>56</v>
      </c>
      <c r="E256" t="s">
        <v>41</v>
      </c>
      <c r="F256">
        <v>228</v>
      </c>
      <c r="G256" s="2">
        <f t="shared" si="3"/>
        <v>12768</v>
      </c>
    </row>
    <row r="257" spans="1:7" x14ac:dyDescent="0.25">
      <c r="A257">
        <v>7444</v>
      </c>
      <c r="B257" s="3">
        <v>42928</v>
      </c>
      <c r="C257" s="1" t="s">
        <v>7</v>
      </c>
      <c r="D257">
        <v>5500</v>
      </c>
      <c r="E257" t="s">
        <v>39</v>
      </c>
      <c r="F257">
        <v>41.4</v>
      </c>
      <c r="G257" s="2">
        <f t="shared" si="3"/>
        <v>227700</v>
      </c>
    </row>
    <row r="258" spans="1:7" x14ac:dyDescent="0.25">
      <c r="A258">
        <v>7444</v>
      </c>
      <c r="B258" s="3">
        <v>42928</v>
      </c>
      <c r="C258" s="1" t="s">
        <v>7</v>
      </c>
      <c r="D258">
        <v>6000</v>
      </c>
      <c r="E258" t="s">
        <v>72</v>
      </c>
      <c r="F258">
        <v>8</v>
      </c>
      <c r="G258" s="2">
        <f t="shared" si="3"/>
        <v>48000</v>
      </c>
    </row>
    <row r="259" spans="1:7" x14ac:dyDescent="0.25">
      <c r="A259">
        <v>7444</v>
      </c>
      <c r="B259" s="3">
        <v>42928</v>
      </c>
      <c r="C259" s="1" t="s">
        <v>7</v>
      </c>
      <c r="D259">
        <v>3150</v>
      </c>
      <c r="E259" t="s">
        <v>65</v>
      </c>
      <c r="F259">
        <v>6.5</v>
      </c>
      <c r="G259" s="2">
        <f t="shared" ref="G259:G302" si="4">D259*F259</f>
        <v>20475</v>
      </c>
    </row>
    <row r="260" spans="1:7" x14ac:dyDescent="0.25">
      <c r="A260">
        <v>8242</v>
      </c>
      <c r="B260" s="3">
        <v>42929</v>
      </c>
      <c r="C260" s="1" t="s">
        <v>9</v>
      </c>
      <c r="D260">
        <v>2880</v>
      </c>
      <c r="E260" t="s">
        <v>33</v>
      </c>
      <c r="F260">
        <v>11.65</v>
      </c>
      <c r="G260" s="2">
        <f t="shared" si="4"/>
        <v>33552</v>
      </c>
    </row>
    <row r="261" spans="1:7" x14ac:dyDescent="0.25">
      <c r="A261" t="s">
        <v>5</v>
      </c>
      <c r="B261" s="3">
        <v>42929</v>
      </c>
      <c r="C261" s="1">
        <v>11</v>
      </c>
      <c r="D261">
        <v>3924</v>
      </c>
      <c r="E261" t="s">
        <v>47</v>
      </c>
      <c r="F261">
        <v>8</v>
      </c>
      <c r="G261" s="2">
        <f t="shared" si="4"/>
        <v>31392</v>
      </c>
    </row>
    <row r="262" spans="1:7" x14ac:dyDescent="0.25">
      <c r="A262">
        <v>7932</v>
      </c>
      <c r="B262" s="3">
        <v>42931</v>
      </c>
      <c r="C262" s="1" t="s">
        <v>9</v>
      </c>
      <c r="D262">
        <v>2</v>
      </c>
      <c r="E262" t="s">
        <v>21</v>
      </c>
      <c r="F262">
        <v>1890</v>
      </c>
      <c r="G262" s="2">
        <f t="shared" si="4"/>
        <v>3780</v>
      </c>
    </row>
    <row r="263" spans="1:7" x14ac:dyDescent="0.25">
      <c r="A263">
        <v>7932</v>
      </c>
      <c r="B263" s="3">
        <v>42931</v>
      </c>
      <c r="C263" s="1" t="s">
        <v>9</v>
      </c>
      <c r="D263">
        <v>1</v>
      </c>
      <c r="E263" t="s">
        <v>22</v>
      </c>
      <c r="F263">
        <v>1650</v>
      </c>
      <c r="G263" s="2">
        <f t="shared" si="4"/>
        <v>1650</v>
      </c>
    </row>
    <row r="264" spans="1:7" x14ac:dyDescent="0.25">
      <c r="A264">
        <v>7932</v>
      </c>
      <c r="B264" s="3">
        <v>42931</v>
      </c>
      <c r="C264" s="1" t="s">
        <v>9</v>
      </c>
      <c r="D264">
        <v>1</v>
      </c>
      <c r="E264" t="s">
        <v>23</v>
      </c>
      <c r="F264">
        <v>4490</v>
      </c>
      <c r="G264" s="2">
        <f t="shared" si="4"/>
        <v>4490</v>
      </c>
    </row>
    <row r="265" spans="1:7" x14ac:dyDescent="0.25">
      <c r="A265">
        <v>7932</v>
      </c>
      <c r="B265" s="3">
        <v>42931</v>
      </c>
      <c r="C265" s="1" t="s">
        <v>9</v>
      </c>
      <c r="D265">
        <v>4</v>
      </c>
      <c r="E265" t="s">
        <v>15</v>
      </c>
      <c r="F265">
        <v>3600</v>
      </c>
      <c r="G265" s="2">
        <f t="shared" si="4"/>
        <v>14400</v>
      </c>
    </row>
    <row r="266" spans="1:7" x14ac:dyDescent="0.25">
      <c r="A266">
        <v>7954</v>
      </c>
      <c r="B266" s="3">
        <v>42932</v>
      </c>
      <c r="C266" s="1" t="s">
        <v>9</v>
      </c>
      <c r="D266">
        <v>4</v>
      </c>
      <c r="E266" t="s">
        <v>14</v>
      </c>
      <c r="F266">
        <v>2300</v>
      </c>
      <c r="G266" s="2">
        <f t="shared" si="4"/>
        <v>9200</v>
      </c>
    </row>
    <row r="267" spans="1:7" x14ac:dyDescent="0.25">
      <c r="A267">
        <v>7954</v>
      </c>
      <c r="B267" s="3">
        <v>42932</v>
      </c>
      <c r="C267" s="1" t="s">
        <v>9</v>
      </c>
      <c r="D267">
        <v>1800</v>
      </c>
      <c r="E267" t="s">
        <v>46</v>
      </c>
      <c r="F267">
        <v>10.65</v>
      </c>
      <c r="G267" s="2">
        <f t="shared" si="4"/>
        <v>19170</v>
      </c>
    </row>
    <row r="268" spans="1:7" x14ac:dyDescent="0.25">
      <c r="A268">
        <v>6054</v>
      </c>
      <c r="B268" s="3">
        <v>42932</v>
      </c>
      <c r="C268" s="1" t="s">
        <v>9</v>
      </c>
      <c r="D268">
        <v>2215</v>
      </c>
      <c r="E268" t="s">
        <v>35</v>
      </c>
      <c r="F268">
        <v>2.78</v>
      </c>
      <c r="G268" s="2">
        <f t="shared" si="4"/>
        <v>6157.7</v>
      </c>
    </row>
    <row r="269" spans="1:7" x14ac:dyDescent="0.25">
      <c r="A269">
        <v>6054</v>
      </c>
      <c r="B269" s="3">
        <v>42932</v>
      </c>
      <c r="C269" s="1" t="s">
        <v>9</v>
      </c>
      <c r="D269">
        <v>500</v>
      </c>
      <c r="E269" t="s">
        <v>36</v>
      </c>
      <c r="F269">
        <v>9</v>
      </c>
      <c r="G269" s="2">
        <f t="shared" si="4"/>
        <v>4500</v>
      </c>
    </row>
    <row r="270" spans="1:7" x14ac:dyDescent="0.25">
      <c r="A270">
        <v>6054</v>
      </c>
      <c r="B270" s="3">
        <v>42932</v>
      </c>
      <c r="C270" s="1" t="s">
        <v>9</v>
      </c>
      <c r="D270">
        <v>900</v>
      </c>
      <c r="E270" t="s">
        <v>57</v>
      </c>
      <c r="F270">
        <v>2.3199999999999998</v>
      </c>
      <c r="G270" s="2">
        <f t="shared" si="4"/>
        <v>2088</v>
      </c>
    </row>
    <row r="271" spans="1:7" x14ac:dyDescent="0.25">
      <c r="A271">
        <v>1746</v>
      </c>
      <c r="B271" s="3">
        <v>42933</v>
      </c>
      <c r="C271" s="1" t="s">
        <v>9</v>
      </c>
      <c r="D271">
        <v>500</v>
      </c>
      <c r="E271" t="s">
        <v>36</v>
      </c>
      <c r="F271">
        <v>9</v>
      </c>
      <c r="G271" s="2">
        <f t="shared" si="4"/>
        <v>4500</v>
      </c>
    </row>
    <row r="272" spans="1:7" x14ac:dyDescent="0.25">
      <c r="A272">
        <v>1746</v>
      </c>
      <c r="B272" s="3">
        <v>42933</v>
      </c>
      <c r="C272" s="1" t="s">
        <v>9</v>
      </c>
      <c r="D272">
        <v>1255</v>
      </c>
      <c r="E272" t="s">
        <v>35</v>
      </c>
      <c r="F272">
        <v>2.78</v>
      </c>
      <c r="G272" s="2">
        <f t="shared" si="4"/>
        <v>3488.8999999999996</v>
      </c>
    </row>
    <row r="273" spans="1:7" x14ac:dyDescent="0.25">
      <c r="A273">
        <v>1746</v>
      </c>
      <c r="B273" s="3">
        <v>42933</v>
      </c>
      <c r="C273" s="1" t="s">
        <v>9</v>
      </c>
      <c r="D273">
        <v>2030</v>
      </c>
      <c r="E273" t="s">
        <v>34</v>
      </c>
      <c r="F273">
        <v>11.78</v>
      </c>
      <c r="G273" s="2">
        <f t="shared" si="4"/>
        <v>23913.399999999998</v>
      </c>
    </row>
    <row r="274" spans="1:7" x14ac:dyDescent="0.25">
      <c r="A274">
        <v>8201</v>
      </c>
      <c r="B274" s="3">
        <v>42933</v>
      </c>
      <c r="C274" s="1" t="s">
        <v>9</v>
      </c>
      <c r="D274">
        <v>1135</v>
      </c>
      <c r="E274" t="s">
        <v>37</v>
      </c>
      <c r="F274">
        <v>5.78</v>
      </c>
      <c r="G274" s="2">
        <f t="shared" si="4"/>
        <v>6560.3</v>
      </c>
    </row>
    <row r="275" spans="1:7" x14ac:dyDescent="0.25">
      <c r="A275">
        <v>5581</v>
      </c>
      <c r="B275" s="3">
        <v>42933</v>
      </c>
      <c r="C275" s="1">
        <v>91455740</v>
      </c>
      <c r="D275">
        <v>760</v>
      </c>
      <c r="E275" t="s">
        <v>37</v>
      </c>
      <c r="F275">
        <v>3.8</v>
      </c>
      <c r="G275" s="2">
        <f t="shared" si="4"/>
        <v>2888</v>
      </c>
    </row>
    <row r="276" spans="1:7" x14ac:dyDescent="0.25">
      <c r="A276">
        <v>5581</v>
      </c>
      <c r="B276" s="3">
        <v>42933</v>
      </c>
      <c r="C276" s="1">
        <v>91455740</v>
      </c>
      <c r="D276">
        <v>530</v>
      </c>
      <c r="E276" t="s">
        <v>36</v>
      </c>
      <c r="F276">
        <v>3.6</v>
      </c>
      <c r="G276" s="2">
        <f t="shared" si="4"/>
        <v>1908</v>
      </c>
    </row>
    <row r="277" spans="1:7" x14ac:dyDescent="0.25">
      <c r="A277">
        <v>5581</v>
      </c>
      <c r="B277" s="3">
        <v>42933</v>
      </c>
      <c r="C277" s="1">
        <v>91455740</v>
      </c>
      <c r="D277">
        <v>5510</v>
      </c>
      <c r="E277" t="s">
        <v>35</v>
      </c>
      <c r="F277">
        <v>2.2999999999999998</v>
      </c>
      <c r="G277" s="2">
        <f t="shared" si="4"/>
        <v>12672.999999999998</v>
      </c>
    </row>
    <row r="278" spans="1:7" x14ac:dyDescent="0.25">
      <c r="A278">
        <v>8697</v>
      </c>
      <c r="B278" s="3">
        <v>42933</v>
      </c>
      <c r="C278" s="1" t="s">
        <v>11</v>
      </c>
      <c r="D278">
        <v>750</v>
      </c>
      <c r="E278" t="s">
        <v>68</v>
      </c>
      <c r="F278">
        <v>46.4</v>
      </c>
      <c r="G278" s="2">
        <f t="shared" si="4"/>
        <v>34800</v>
      </c>
    </row>
    <row r="279" spans="1:7" x14ac:dyDescent="0.25">
      <c r="A279" t="s">
        <v>5</v>
      </c>
      <c r="B279" s="3">
        <v>42933</v>
      </c>
      <c r="C279" s="1">
        <v>11</v>
      </c>
      <c r="D279">
        <v>440</v>
      </c>
      <c r="E279" t="s">
        <v>38</v>
      </c>
      <c r="F279">
        <v>12</v>
      </c>
      <c r="G279" s="2">
        <f t="shared" si="4"/>
        <v>5280</v>
      </c>
    </row>
    <row r="280" spans="1:7" x14ac:dyDescent="0.25">
      <c r="A280" t="s">
        <v>5</v>
      </c>
      <c r="B280" s="3">
        <v>42933</v>
      </c>
      <c r="C280" s="1">
        <v>11</v>
      </c>
      <c r="D280">
        <v>1328</v>
      </c>
      <c r="E280" t="s">
        <v>35</v>
      </c>
      <c r="F280">
        <v>2.8</v>
      </c>
      <c r="G280" s="2">
        <f t="shared" si="4"/>
        <v>3718.3999999999996</v>
      </c>
    </row>
    <row r="281" spans="1:7" x14ac:dyDescent="0.25">
      <c r="A281" t="s">
        <v>5</v>
      </c>
      <c r="B281" s="3">
        <v>42934</v>
      </c>
      <c r="C281" s="1">
        <v>9</v>
      </c>
      <c r="D281">
        <v>5000</v>
      </c>
      <c r="E281" t="s">
        <v>59</v>
      </c>
      <c r="F281">
        <v>10</v>
      </c>
      <c r="G281" s="2">
        <f t="shared" si="4"/>
        <v>50000</v>
      </c>
    </row>
    <row r="282" spans="1:7" x14ac:dyDescent="0.25">
      <c r="A282">
        <v>6433</v>
      </c>
      <c r="B282" s="3">
        <v>42939</v>
      </c>
      <c r="C282" s="1" t="s">
        <v>9</v>
      </c>
      <c r="D282">
        <v>1800</v>
      </c>
      <c r="E282" t="s">
        <v>46</v>
      </c>
      <c r="F282">
        <v>8.94</v>
      </c>
      <c r="G282" s="2">
        <f t="shared" si="4"/>
        <v>16092</v>
      </c>
    </row>
    <row r="283" spans="1:7" x14ac:dyDescent="0.25">
      <c r="A283">
        <v>6433</v>
      </c>
      <c r="B283" s="3">
        <v>42939</v>
      </c>
      <c r="C283" s="1" t="s">
        <v>9</v>
      </c>
      <c r="D283">
        <v>1800</v>
      </c>
      <c r="E283" t="s">
        <v>57</v>
      </c>
      <c r="F283">
        <v>1.84</v>
      </c>
      <c r="G283" s="2">
        <f t="shared" si="4"/>
        <v>3312</v>
      </c>
    </row>
    <row r="284" spans="1:7" x14ac:dyDescent="0.25">
      <c r="A284">
        <v>6433</v>
      </c>
      <c r="B284" s="3">
        <v>42939</v>
      </c>
      <c r="C284" s="1" t="s">
        <v>9</v>
      </c>
      <c r="D284">
        <v>500</v>
      </c>
      <c r="E284" t="s">
        <v>56</v>
      </c>
      <c r="F284">
        <v>19.96</v>
      </c>
      <c r="G284" s="2">
        <f t="shared" si="4"/>
        <v>9980</v>
      </c>
    </row>
    <row r="285" spans="1:7" x14ac:dyDescent="0.25">
      <c r="A285">
        <v>1996</v>
      </c>
      <c r="B285" s="3">
        <v>42940</v>
      </c>
      <c r="C285" s="1" t="s">
        <v>9</v>
      </c>
      <c r="D285">
        <v>5400</v>
      </c>
      <c r="E285" t="s">
        <v>57</v>
      </c>
      <c r="F285">
        <v>1.84</v>
      </c>
      <c r="G285" s="2">
        <f t="shared" si="4"/>
        <v>9936</v>
      </c>
    </row>
    <row r="286" spans="1:7" x14ac:dyDescent="0.25">
      <c r="A286">
        <v>1996</v>
      </c>
      <c r="B286" s="3">
        <v>42940</v>
      </c>
      <c r="C286" s="1" t="s">
        <v>9</v>
      </c>
      <c r="D286">
        <v>3</v>
      </c>
      <c r="E286" t="s">
        <v>24</v>
      </c>
      <c r="F286">
        <v>22966.66</v>
      </c>
      <c r="G286" s="2">
        <f t="shared" si="4"/>
        <v>68899.98</v>
      </c>
    </row>
    <row r="287" spans="1:7" x14ac:dyDescent="0.25">
      <c r="A287">
        <v>3028</v>
      </c>
      <c r="B287" s="3">
        <v>42940</v>
      </c>
      <c r="C287" s="1" t="s">
        <v>9</v>
      </c>
      <c r="D287">
        <v>40</v>
      </c>
      <c r="E287" t="s">
        <v>62</v>
      </c>
      <c r="F287">
        <v>120</v>
      </c>
      <c r="G287" s="2">
        <f t="shared" si="4"/>
        <v>4800</v>
      </c>
    </row>
    <row r="288" spans="1:7" x14ac:dyDescent="0.25">
      <c r="A288">
        <v>3028</v>
      </c>
      <c r="B288" s="3">
        <v>42940</v>
      </c>
      <c r="C288" s="1" t="s">
        <v>9</v>
      </c>
      <c r="D288">
        <v>2495</v>
      </c>
      <c r="E288" t="s">
        <v>33</v>
      </c>
      <c r="F288">
        <v>11.65</v>
      </c>
      <c r="G288" s="2">
        <f t="shared" si="4"/>
        <v>29066.75</v>
      </c>
    </row>
    <row r="289" spans="1:7" x14ac:dyDescent="0.25">
      <c r="A289">
        <v>6607</v>
      </c>
      <c r="B289" s="3">
        <v>42940</v>
      </c>
      <c r="C289" s="1" t="s">
        <v>9</v>
      </c>
      <c r="D289">
        <v>45</v>
      </c>
      <c r="E289" t="s">
        <v>43</v>
      </c>
      <c r="F289">
        <v>413.12</v>
      </c>
      <c r="G289" s="2">
        <f t="shared" si="4"/>
        <v>18590.400000000001</v>
      </c>
    </row>
    <row r="290" spans="1:7" x14ac:dyDescent="0.25">
      <c r="A290">
        <v>6772</v>
      </c>
      <c r="B290" s="3">
        <v>42940</v>
      </c>
      <c r="C290" s="1">
        <v>91455740</v>
      </c>
      <c r="D290">
        <v>490</v>
      </c>
      <c r="E290" t="s">
        <v>48</v>
      </c>
      <c r="F290">
        <v>8.3000000000000007</v>
      </c>
      <c r="G290" s="2">
        <f t="shared" si="4"/>
        <v>4067.0000000000005</v>
      </c>
    </row>
    <row r="291" spans="1:7" x14ac:dyDescent="0.25">
      <c r="A291">
        <v>6772</v>
      </c>
      <c r="B291" s="3">
        <v>42940</v>
      </c>
      <c r="C291" s="1">
        <v>91455740</v>
      </c>
      <c r="D291">
        <v>1020</v>
      </c>
      <c r="E291" t="s">
        <v>37</v>
      </c>
      <c r="F291">
        <v>3.6</v>
      </c>
      <c r="G291" s="2">
        <f t="shared" si="4"/>
        <v>3672</v>
      </c>
    </row>
    <row r="292" spans="1:7" x14ac:dyDescent="0.25">
      <c r="A292">
        <v>6772</v>
      </c>
      <c r="B292" s="3">
        <v>42940</v>
      </c>
      <c r="C292" s="1">
        <v>91455740</v>
      </c>
      <c r="D292">
        <v>420</v>
      </c>
      <c r="E292" t="s">
        <v>36</v>
      </c>
      <c r="F292">
        <v>4</v>
      </c>
      <c r="G292" s="2">
        <f t="shared" si="4"/>
        <v>1680</v>
      </c>
    </row>
    <row r="293" spans="1:7" x14ac:dyDescent="0.25">
      <c r="A293">
        <v>6772</v>
      </c>
      <c r="B293" s="3">
        <v>42940</v>
      </c>
      <c r="C293" s="1">
        <v>91455740</v>
      </c>
      <c r="D293">
        <v>6040</v>
      </c>
      <c r="E293" t="s">
        <v>35</v>
      </c>
      <c r="F293">
        <v>2</v>
      </c>
      <c r="G293" s="2">
        <f t="shared" si="4"/>
        <v>12080</v>
      </c>
    </row>
    <row r="294" spans="1:7" x14ac:dyDescent="0.25">
      <c r="A294">
        <v>4193</v>
      </c>
      <c r="B294" s="3">
        <v>42942</v>
      </c>
      <c r="C294" s="1" t="s">
        <v>9</v>
      </c>
      <c r="D294">
        <v>3</v>
      </c>
      <c r="E294" t="s">
        <v>14</v>
      </c>
      <c r="F294">
        <v>2900</v>
      </c>
      <c r="G294" s="2">
        <f t="shared" si="4"/>
        <v>8700</v>
      </c>
    </row>
    <row r="295" spans="1:7" x14ac:dyDescent="0.25">
      <c r="A295">
        <v>9989</v>
      </c>
      <c r="B295" s="3">
        <v>42942</v>
      </c>
      <c r="C295" s="1" t="s">
        <v>9</v>
      </c>
      <c r="D295">
        <v>2775</v>
      </c>
      <c r="E295" t="s">
        <v>47</v>
      </c>
      <c r="F295">
        <v>10.3</v>
      </c>
      <c r="G295" s="2">
        <f t="shared" si="4"/>
        <v>28582.500000000004</v>
      </c>
    </row>
    <row r="296" spans="1:7" x14ac:dyDescent="0.25">
      <c r="A296">
        <v>7295</v>
      </c>
      <c r="B296" s="3">
        <v>42943</v>
      </c>
      <c r="C296" s="1" t="s">
        <v>9</v>
      </c>
      <c r="D296">
        <v>1845</v>
      </c>
      <c r="E296" t="s">
        <v>34</v>
      </c>
      <c r="F296">
        <v>12.4</v>
      </c>
      <c r="G296" s="2">
        <f t="shared" si="4"/>
        <v>22878</v>
      </c>
    </row>
    <row r="297" spans="1:7" x14ac:dyDescent="0.25">
      <c r="A297">
        <v>7295</v>
      </c>
      <c r="B297" s="3">
        <v>42943</v>
      </c>
      <c r="C297" s="1" t="s">
        <v>9</v>
      </c>
      <c r="D297">
        <v>1034</v>
      </c>
      <c r="E297" t="s">
        <v>33</v>
      </c>
      <c r="F297">
        <v>11.65</v>
      </c>
      <c r="G297" s="2">
        <f t="shared" si="4"/>
        <v>12046.1</v>
      </c>
    </row>
    <row r="298" spans="1:7" x14ac:dyDescent="0.25">
      <c r="A298">
        <v>7295</v>
      </c>
      <c r="B298" s="3">
        <v>42943</v>
      </c>
      <c r="C298" s="1" t="s">
        <v>9</v>
      </c>
      <c r="D298">
        <v>435</v>
      </c>
      <c r="E298" t="s">
        <v>37</v>
      </c>
      <c r="F298">
        <v>5.78</v>
      </c>
      <c r="G298" s="2">
        <f t="shared" si="4"/>
        <v>2514.3000000000002</v>
      </c>
    </row>
    <row r="299" spans="1:7" x14ac:dyDescent="0.25">
      <c r="A299">
        <v>7295</v>
      </c>
      <c r="B299" s="3">
        <v>42943</v>
      </c>
      <c r="C299" s="1" t="s">
        <v>9</v>
      </c>
      <c r="D299">
        <v>2</v>
      </c>
      <c r="E299" t="s">
        <v>14</v>
      </c>
      <c r="F299">
        <v>3590</v>
      </c>
      <c r="G299" s="2">
        <f t="shared" si="4"/>
        <v>7180</v>
      </c>
    </row>
    <row r="300" spans="1:7" x14ac:dyDescent="0.25">
      <c r="A300">
        <v>4790</v>
      </c>
      <c r="B300" s="3">
        <v>42943</v>
      </c>
      <c r="C300" s="1" t="s">
        <v>25</v>
      </c>
      <c r="D300">
        <v>3</v>
      </c>
      <c r="E300" t="s">
        <v>26</v>
      </c>
      <c r="F300">
        <v>5500</v>
      </c>
      <c r="G300" s="2">
        <f t="shared" si="4"/>
        <v>16500</v>
      </c>
    </row>
    <row r="301" spans="1:7" x14ac:dyDescent="0.25">
      <c r="A301">
        <v>2373</v>
      </c>
      <c r="B301" s="3">
        <v>42945</v>
      </c>
      <c r="C301" s="1" t="s">
        <v>9</v>
      </c>
      <c r="D301">
        <v>1545</v>
      </c>
      <c r="E301" t="s">
        <v>33</v>
      </c>
      <c r="F301">
        <v>11.65</v>
      </c>
      <c r="G301" s="2">
        <f t="shared" si="4"/>
        <v>17999.25</v>
      </c>
    </row>
    <row r="302" spans="1:7" x14ac:dyDescent="0.25">
      <c r="A302">
        <v>70437</v>
      </c>
      <c r="B302" s="3">
        <v>42947</v>
      </c>
      <c r="C302" s="1" t="s">
        <v>3</v>
      </c>
      <c r="D302">
        <v>2000</v>
      </c>
      <c r="E302" t="s">
        <v>27</v>
      </c>
      <c r="F302">
        <v>15.7</v>
      </c>
      <c r="G302" s="2">
        <f t="shared" si="4"/>
        <v>31400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Compras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PC-32-SALA4</dc:creator>
  <cp:lastModifiedBy>PC-32-SALA4</cp:lastModifiedBy>
  <dcterms:created xsi:type="dcterms:W3CDTF">2018-04-30T10:54:41Z</dcterms:created>
  <dcterms:modified xsi:type="dcterms:W3CDTF">2018-04-30T11:05:32Z</dcterms:modified>
</cp:coreProperties>
</file>