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8735" windowHeight="85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<sst xmlns="http://schemas.openxmlformats.org/spreadsheetml/2006/main" count="14" uniqueCount="10">
  <si>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Proyecto A</t>
  </si>
  <si>
    <t xml:space="preserve">Ingresos </t>
  </si>
  <si>
    <t>Egresos</t>
  </si>
  <si>
    <t>Proyecto B</t>
  </si>
  <si>
    <t>Proyecto C</t>
  </si>
  <si>
    <t>VPN Ingresos</t>
  </si>
  <si>
    <t>VPN egresos</t>
  </si>
  <si>
    <t>B/C</t>
  </si>
  <si>
    <t>Saldo Neto de Caja</t>
  </si>
  <si>
    <t>VPN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</si>
</sst>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209550</xdr:colOff>
      <xdr:row>33</xdr:row>
      <xdr:rowOff>142875</xdr:rowOff>
    </xdr:to>
    <xdr:pic>
      <xdr:nvPicPr>
        <xdr:cNvPr id="1" name="Imagen 5" descr="http://www.umss.edu.bo/epubs/etexts/downloads/18/ejercicios/im/cap5/fig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9340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200" zoomScaleNormal="200" zoomScalePageLayoutView="0" workbookViewId="0" topLeftCell="A1">
      <selection activeCell="C7" sqref="C7:G7"/>
    </sheetView>
  </sheetViews>
  <sheetFormatPr defaultColWidth="11.421875" defaultRowHeight="15"/>
  <cols>
    <col min="1" max="1" width="17.28125" style="0" customWidth="1"/>
  </cols>
  <sheetData>
    <row r="1" spans="1:7" ht="1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</row>
    <row r="2" spans="1:7" ht="15">
      <c r="A2" t="s">
        <v>1</v>
      </c>
      <c r="C2">
        <v>20000</v>
      </c>
      <c r="D2">
        <v>22000</v>
      </c>
      <c r="E2">
        <v>25000</v>
      </c>
      <c r="F2">
        <v>25000</v>
      </c>
      <c r="G2">
        <v>25000</v>
      </c>
    </row>
    <row r="3" spans="1:9" ht="15">
      <c r="A3" t="s">
        <v>2</v>
      </c>
      <c r="B3">
        <v>50000</v>
      </c>
      <c r="C3">
        <v>2000</v>
      </c>
      <c r="D3">
        <v>2500</v>
      </c>
      <c r="E3">
        <v>3000</v>
      </c>
      <c r="F3">
        <v>3000</v>
      </c>
      <c r="G3">
        <v>3000</v>
      </c>
      <c r="I3" t="s">
        <v>7</v>
      </c>
    </row>
    <row r="4" spans="1:9" ht="15">
      <c r="A4" t="s">
        <v>5</v>
      </c>
      <c r="C4">
        <f>C2/POWER(1+0.12,C1)</f>
        <v>17857.142857142855</v>
      </c>
      <c r="D4">
        <f>D2/POWER(1+0.12,D1)</f>
        <v>17538.26530612245</v>
      </c>
      <c r="E4">
        <f>E2/POWER(1+0.12,E1)</f>
        <v>17794.50619533527</v>
      </c>
      <c r="F4">
        <f>F2/POWER(1+0.12,F1)</f>
        <v>15887.95196012078</v>
      </c>
      <c r="G4">
        <f>G2/POWER(1+0.12,G1)</f>
        <v>14185.671392964981</v>
      </c>
      <c r="H4">
        <f>SUM(C4:G4)</f>
        <v>83263.53771168634</v>
      </c>
      <c r="I4">
        <f>H4/H5</f>
        <v>1.3988494066453776</v>
      </c>
    </row>
    <row r="5" spans="1:8" ht="15">
      <c r="A5" t="s">
        <v>6</v>
      </c>
      <c r="B5">
        <f aca="true" t="shared" si="0" ref="B5:G5">B3/POWER(1+0.12,B1)</f>
        <v>50000</v>
      </c>
      <c r="C5">
        <f t="shared" si="0"/>
        <v>1785.7142857142856</v>
      </c>
      <c r="D5">
        <f t="shared" si="0"/>
        <v>1992.9846938775506</v>
      </c>
      <c r="E5">
        <f t="shared" si="0"/>
        <v>2135.3407434402325</v>
      </c>
      <c r="F5">
        <f t="shared" si="0"/>
        <v>1906.5542352144935</v>
      </c>
      <c r="G5">
        <f t="shared" si="0"/>
        <v>1702.2805671557976</v>
      </c>
      <c r="H5">
        <f>SUM(B5:G5)</f>
        <v>59522.87452540235</v>
      </c>
    </row>
    <row r="6" spans="1:8" ht="15">
      <c r="A6" t="s">
        <v>8</v>
      </c>
      <c r="B6">
        <f>B2-B3</f>
        <v>-50000</v>
      </c>
      <c r="C6">
        <f aca="true" t="shared" si="1" ref="C6:H6">C2-C3</f>
        <v>18000</v>
      </c>
      <c r="D6">
        <f t="shared" si="1"/>
        <v>19500</v>
      </c>
      <c r="E6">
        <f t="shared" si="1"/>
        <v>22000</v>
      </c>
      <c r="F6">
        <f t="shared" si="1"/>
        <v>22000</v>
      </c>
      <c r="G6">
        <f t="shared" si="1"/>
        <v>22000</v>
      </c>
      <c r="H6">
        <f t="shared" si="1"/>
        <v>0</v>
      </c>
    </row>
    <row r="7" spans="1:9" ht="15">
      <c r="A7" t="s">
        <v>9</v>
      </c>
      <c r="B7">
        <f>B6/POWER(1+0.12,B1)</f>
        <v>-50000</v>
      </c>
      <c r="C7">
        <f>C6/POWER(1+0.12,C1)</f>
        <v>16071.42857142857</v>
      </c>
      <c r="D7">
        <f>D6/POWER(1+0.12,D1)</f>
        <v>15545.280612244896</v>
      </c>
      <c r="E7">
        <f>E6/POWER(1+0.12,E1)</f>
        <v>15659.16545189504</v>
      </c>
      <c r="F7">
        <f>F6/POWER(1+0.12,F1)</f>
        <v>13981.397724906286</v>
      </c>
      <c r="G7">
        <f>G6/POWER(1+0.12,G1)</f>
        <v>12483.390825809183</v>
      </c>
      <c r="H7">
        <f>H6/POWER(1+0.12,H1)</f>
        <v>0</v>
      </c>
      <c r="I7">
        <f>SUM(B7:H7)</f>
        <v>23740.66318628398</v>
      </c>
    </row>
    <row r="8" spans="1:7" ht="15">
      <c r="A8" t="s">
        <v>3</v>
      </c>
      <c r="B8">
        <v>0</v>
      </c>
      <c r="C8">
        <v>1</v>
      </c>
      <c r="D8">
        <v>2</v>
      </c>
      <c r="E8">
        <v>3</v>
      </c>
      <c r="F8">
        <v>4</v>
      </c>
      <c r="G8">
        <v>5</v>
      </c>
    </row>
    <row r="9" spans="1:7" ht="15">
      <c r="A9" t="s">
        <v>1</v>
      </c>
      <c r="C9">
        <v>15000</v>
      </c>
      <c r="D9">
        <v>16000</v>
      </c>
      <c r="E9">
        <v>18000</v>
      </c>
      <c r="F9">
        <v>18000</v>
      </c>
      <c r="G9">
        <v>18000</v>
      </c>
    </row>
    <row r="10" spans="1:7" ht="15">
      <c r="A10" t="s">
        <v>2</v>
      </c>
      <c r="B10">
        <v>50000</v>
      </c>
      <c r="C10">
        <v>3000</v>
      </c>
      <c r="D10">
        <v>3200</v>
      </c>
      <c r="E10">
        <v>3500</v>
      </c>
      <c r="F10">
        <v>3500</v>
      </c>
      <c r="G10">
        <v>3500</v>
      </c>
    </row>
    <row r="11" spans="3:9" ht="15">
      <c r="C11">
        <f>C9/POWER(1+0.12,C8)</f>
        <v>13392.857142857141</v>
      </c>
      <c r="D11">
        <f>D9/POWER(1+0.12,D8)</f>
        <v>12755.102040816324</v>
      </c>
      <c r="E11">
        <f>E9/POWER(1+0.12,E8)</f>
        <v>12812.044460641397</v>
      </c>
      <c r="F11">
        <f>F9/POWER(1+0.12,F8)</f>
        <v>11439.325411286962</v>
      </c>
      <c r="G11">
        <f>G9/POWER(1+0.12,G8)</f>
        <v>10213.683402934786</v>
      </c>
      <c r="H11">
        <f>SUM(C11:G11)</f>
        <v>60613.012458536614</v>
      </c>
      <c r="I11">
        <f>H11/H12</f>
        <v>0.9787163981096301</v>
      </c>
    </row>
    <row r="12" spans="2:8" ht="15">
      <c r="B12">
        <f aca="true" t="shared" si="2" ref="B12:G12">B10/POWER(1+0.12,B8)</f>
        <v>50000</v>
      </c>
      <c r="C12">
        <f t="shared" si="2"/>
        <v>2678.5714285714284</v>
      </c>
      <c r="D12">
        <f t="shared" si="2"/>
        <v>2551.020408163265</v>
      </c>
      <c r="E12">
        <f t="shared" si="2"/>
        <v>2491.230867346938</v>
      </c>
      <c r="F12">
        <f t="shared" si="2"/>
        <v>2224.3132744169093</v>
      </c>
      <c r="G12">
        <f t="shared" si="2"/>
        <v>1985.9939950150972</v>
      </c>
      <c r="H12">
        <f>SUM(B12:G12)</f>
        <v>61931.129973513634</v>
      </c>
    </row>
    <row r="14" spans="1:7" ht="15">
      <c r="A14" t="s">
        <v>4</v>
      </c>
      <c r="B14">
        <v>0</v>
      </c>
      <c r="C14">
        <v>1</v>
      </c>
      <c r="D14">
        <v>2</v>
      </c>
      <c r="E14">
        <v>3</v>
      </c>
      <c r="F14">
        <v>4</v>
      </c>
      <c r="G14">
        <v>5</v>
      </c>
    </row>
    <row r="15" spans="1:7" ht="15">
      <c r="A15" t="s">
        <v>1</v>
      </c>
      <c r="C15">
        <v>17000</v>
      </c>
      <c r="D15">
        <v>17000</v>
      </c>
      <c r="E15">
        <v>17000</v>
      </c>
      <c r="F15">
        <v>17000</v>
      </c>
      <c r="G15">
        <v>17000</v>
      </c>
    </row>
    <row r="16" spans="1:7" ht="15">
      <c r="A16" t="s">
        <v>2</v>
      </c>
      <c r="B16">
        <v>50000</v>
      </c>
      <c r="C16">
        <v>2500</v>
      </c>
      <c r="D16">
        <v>2500</v>
      </c>
      <c r="E16">
        <v>2500</v>
      </c>
      <c r="F16">
        <v>2500</v>
      </c>
      <c r="G16">
        <v>2500</v>
      </c>
    </row>
    <row r="17" spans="3:9" ht="15">
      <c r="C17">
        <f>C15/POWER(1+0.12,C14)</f>
        <v>15178.571428571428</v>
      </c>
      <c r="D17">
        <f>D15/POWER(1+0.12,D14)</f>
        <v>13552.295918367345</v>
      </c>
      <c r="E17">
        <f>E15/POWER(1+0.12,E14)</f>
        <v>12100.264212827984</v>
      </c>
      <c r="F17">
        <f>F15/POWER(1+0.12,F14)</f>
        <v>10803.80733288213</v>
      </c>
      <c r="G17">
        <f>G15/POWER(1+0.12,G14)</f>
        <v>9646.256547216188</v>
      </c>
      <c r="H17">
        <f>SUM(C17:G17)</f>
        <v>61281.19543986508</v>
      </c>
      <c r="I17">
        <f>H17/H18</f>
        <v>1.0384541656239406</v>
      </c>
    </row>
    <row r="18" spans="2:8" ht="15">
      <c r="B18">
        <f aca="true" t="shared" si="3" ref="B18:G18">B16/POWER(1+0.12,B14)</f>
        <v>50000</v>
      </c>
      <c r="C18">
        <f t="shared" si="3"/>
        <v>2232.142857142857</v>
      </c>
      <c r="D18">
        <f t="shared" si="3"/>
        <v>1992.9846938775506</v>
      </c>
      <c r="E18">
        <f t="shared" si="3"/>
        <v>1779.4506195335273</v>
      </c>
      <c r="F18">
        <f t="shared" si="3"/>
        <v>1588.795196012078</v>
      </c>
      <c r="G18">
        <f t="shared" si="3"/>
        <v>1418.567139296498</v>
      </c>
      <c r="H18">
        <f>SUM(B18:G18)</f>
        <v>59011.94050586251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2010-03-03T02:18:44Z</dcterms:created>
  <dcterms:modified xsi:type="dcterms:W3CDTF">2010-03-03T03:36:05Z</dcterms:modified>
  <cp:category/>
  <cp:version/>
  <cp:contentType/>
  <cp:contentStatus/>
</cp:coreProperties>
</file>